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drawings/drawing19.xml" ContentType="application/vnd.openxmlformats-officedocument.drawing+xml"/>
  <Override PartName="/xl/charts/chart21.xml" ContentType="application/vnd.openxmlformats-officedocument.drawingml.chart+xml"/>
  <Override PartName="/xl/drawings/drawing20.xml" ContentType="application/vnd.openxmlformats-officedocument.drawing+xml"/>
  <Override PartName="/xl/charts/chart22.xml" ContentType="application/vnd.openxmlformats-officedocument.drawingml.chart+xml"/>
  <Override PartName="/xl/drawings/drawing21.xml" ContentType="application/vnd.openxmlformats-officedocument.drawing+xml"/>
  <Override PartName="/xl/charts/chart23.xml" ContentType="application/vnd.openxmlformats-officedocument.drawingml.chart+xml"/>
  <Override PartName="/xl/drawings/drawing22.xml" ContentType="application/vnd.openxmlformats-officedocument.drawing+xml"/>
  <Override PartName="/xl/charts/chart24.xml" ContentType="application/vnd.openxmlformats-officedocument.drawingml.chart+xml"/>
  <Override PartName="/xl/drawings/drawing23.xml" ContentType="application/vnd.openxmlformats-officedocument.drawing+xml"/>
  <Override PartName="/xl/charts/chart25.xml" ContentType="application/vnd.openxmlformats-officedocument.drawingml.chart+xml"/>
  <Override PartName="/xl/drawings/drawing24.xml" ContentType="application/vnd.openxmlformats-officedocument.drawing+xml"/>
  <Override PartName="/xl/charts/chart26.xml" ContentType="application/vnd.openxmlformats-officedocument.drawingml.chart+xml"/>
  <Override PartName="/xl/drawings/drawing25.xml" ContentType="application/vnd.openxmlformats-officedocument.drawing+xml"/>
  <Override PartName="/xl/charts/chart27.xml" ContentType="application/vnd.openxmlformats-officedocument.drawingml.chart+xml"/>
  <Override PartName="/xl/drawings/drawing26.xml" ContentType="application/vnd.openxmlformats-officedocument.drawing+xml"/>
  <Override PartName="/xl/charts/chart28.xml" ContentType="application/vnd.openxmlformats-officedocument.drawingml.chart+xml"/>
  <Override PartName="/xl/drawings/drawing27.xml" ContentType="application/vnd.openxmlformats-officedocument.drawing+xml"/>
  <Override PartName="/xl/charts/chart29.xml" ContentType="application/vnd.openxmlformats-officedocument.drawingml.chart+xml"/>
  <Override PartName="/xl/drawings/drawing28.xml" ContentType="application/vnd.openxmlformats-officedocument.drawing+xml"/>
  <Override PartName="/xl/charts/chart30.xml" ContentType="application/vnd.openxmlformats-officedocument.drawingml.chart+xml"/>
  <Override PartName="/xl/drawings/drawing29.xml" ContentType="application/vnd.openxmlformats-officedocument.drawing+xml"/>
  <Override PartName="/xl/charts/chart31.xml" ContentType="application/vnd.openxmlformats-officedocument.drawingml.chart+xml"/>
  <Override PartName="/xl/drawings/drawing30.xml" ContentType="application/vnd.openxmlformats-officedocument.drawing+xml"/>
  <Override PartName="/xl/charts/chart32.xml" ContentType="application/vnd.openxmlformats-officedocument.drawingml.chart+xml"/>
  <Override PartName="/xl/drawings/drawing31.xml" ContentType="application/vnd.openxmlformats-officedocument.drawing+xml"/>
  <Override PartName="/xl/charts/chart33.xml" ContentType="application/vnd.openxmlformats-officedocument.drawingml.chart+xml"/>
  <Override PartName="/xl/drawings/drawing32.xml" ContentType="application/vnd.openxmlformats-officedocument.drawing+xml"/>
  <Override PartName="/xl/charts/chart34.xml" ContentType="application/vnd.openxmlformats-officedocument.drawingml.chart+xml"/>
  <Override PartName="/xl/drawings/drawing33.xml" ContentType="application/vnd.openxmlformats-officedocument.drawing+xml"/>
  <Override PartName="/xl/charts/chart35.xml" ContentType="application/vnd.openxmlformats-officedocument.drawingml.chart+xml"/>
  <Override PartName="/xl/drawings/drawing34.xml" ContentType="application/vnd.openxmlformats-officedocument.drawing+xml"/>
  <Override PartName="/xl/charts/chart36.xml" ContentType="application/vnd.openxmlformats-officedocument.drawingml.chart+xml"/>
  <Override PartName="/xl/drawings/drawing35.xml" ContentType="application/vnd.openxmlformats-officedocument.drawing+xml"/>
  <Override PartName="/xl/charts/chart37.xml" ContentType="application/vnd.openxmlformats-officedocument.drawingml.chart+xml"/>
  <Override PartName="/xl/drawings/drawing36.xml" ContentType="application/vnd.openxmlformats-officedocument.drawing+xml"/>
  <Override PartName="/xl/charts/chart38.xml" ContentType="application/vnd.openxmlformats-officedocument.drawingml.chart+xml"/>
  <Override PartName="/xl/drawings/drawing37.xml" ContentType="application/vnd.openxmlformats-officedocument.drawing+xml"/>
  <Override PartName="/xl/charts/chart39.xml" ContentType="application/vnd.openxmlformats-officedocument.drawingml.chart+xml"/>
  <Override PartName="/xl/drawings/drawing38.xml" ContentType="application/vnd.openxmlformats-officedocument.drawing+xml"/>
  <Override PartName="/xl/charts/chart4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Z:\■■開発調査総合研究所供用\06■インバウンド研究会\11北海道インバウンド・インフォ\■インバウンドＤＢ\2023年版\2023年度版 統計資料\7. 観光庁消費動向調査結果(北海道・全国比較)\"/>
    </mc:Choice>
  </mc:AlternateContent>
  <xr:revisionPtr revIDLastSave="0" documentId="13_ncr:1_{D902A76A-08CA-4646-A063-4E2B42B90F25}" xr6:coauthVersionLast="47" xr6:coauthVersionMax="47" xr10:uidLastSave="{00000000-0000-0000-0000-000000000000}"/>
  <bookViews>
    <workbookView xWindow="6150" yWindow="375" windowWidth="20790" windowHeight="14190" tabRatio="850" xr2:uid="{00000000-000D-0000-FFFF-FFFF00000000}"/>
  </bookViews>
  <sheets>
    <sheet name="7-1-A　【北海道】年次推移" sheetId="2" r:id="rId1"/>
    <sheet name="7-1-G　【北海道】最新年次" sheetId="4" r:id="rId2"/>
    <sheet name="7-2-A　【北海道】年次推移" sheetId="5" r:id="rId3"/>
    <sheet name="7-2-G　【北海道】最新年次" sheetId="6" r:id="rId4"/>
    <sheet name="7-3-A　【北海道】年次推移" sheetId="7" r:id="rId5"/>
    <sheet name="7-3-G　【北海道】最新年次" sheetId="8" r:id="rId6"/>
    <sheet name="7-4-A　【北海道】年次推移" sheetId="9" r:id="rId7"/>
    <sheet name="7-4-G　【北海道】最新年次" sheetId="10" r:id="rId8"/>
    <sheet name="7-5-A　【北海道】年次推移" sheetId="11" r:id="rId9"/>
    <sheet name="7-5-G　【北海道】最新年次" sheetId="12" r:id="rId10"/>
    <sheet name="7-6-A　【北海道】年次推移" sheetId="13" r:id="rId11"/>
    <sheet name="7-6-G　【北海道】最新年次" sheetId="14" r:id="rId12"/>
    <sheet name="7-7-A　【北海道】年次推移" sheetId="15" r:id="rId13"/>
    <sheet name="7-7-G　【北海道】最新年次" sheetId="16" r:id="rId14"/>
    <sheet name="7-8-A　【北海道】年次推移" sheetId="17" r:id="rId15"/>
    <sheet name="7-8-G　【北海道】最新年次" sheetId="18" r:id="rId16"/>
    <sheet name="7-9-A　【北海道】年次推移" sheetId="19" r:id="rId17"/>
    <sheet name="7-9-G　【北海道】最新年次" sheetId="20" r:id="rId18"/>
    <sheet name="7-10-A　【北海道】年次推移" sheetId="21" r:id="rId19"/>
    <sheet name="7-10-G　【北海道】最新年次" sheetId="22" r:id="rId20"/>
    <sheet name="7-11-A　【北海道】年次推移" sheetId="25" r:id="rId21"/>
    <sheet name="7-11-G　【北海道】最新年次" sheetId="26" r:id="rId22"/>
    <sheet name="7-12-A　【北海道】年次推移" sheetId="23" r:id="rId23"/>
    <sheet name="7-12-G　【北海道】最新年次" sheetId="24" r:id="rId24"/>
    <sheet name="7-13-A　【北海道】年次推移" sheetId="27" r:id="rId25"/>
    <sheet name="7-13-G　【北海道】最新年次" sheetId="28" r:id="rId26"/>
    <sheet name="7-14-A　【北海道】年次推移" sheetId="29" r:id="rId27"/>
    <sheet name="7-14-G　【北海道】最新年次" sheetId="30" r:id="rId28"/>
    <sheet name="7-15-A　【北海道】年次推移" sheetId="33" r:id="rId29"/>
    <sheet name="7-15-G　【北海道】最新年次" sheetId="34" r:id="rId30"/>
    <sheet name="7-16-A　【北海道】年次推移（合計）" sheetId="35" r:id="rId31"/>
    <sheet name="7-16-B　【北海道】年次推移 (国・地域別)" sheetId="36" r:id="rId32"/>
    <sheet name="7-16-H　【北海道】最新年次（国・地域別）" sheetId="37" r:id="rId33"/>
    <sheet name="7-17-A　【北海道】年次推移" sheetId="38" r:id="rId34"/>
    <sheet name="7-17-G　【北海道】最新年次" sheetId="39" r:id="rId35"/>
    <sheet name="7-18-A　【北海道】年次推移（合計）" sheetId="40" r:id="rId36"/>
    <sheet name="7-18-B　【北海道】年次推移 (国・地域別)" sheetId="41" r:id="rId37"/>
    <sheet name="7-18-H　【北海道】最新年次（国・地域別）" sheetId="42"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39" l="1"/>
  <c r="D12" i="39"/>
  <c r="E12" i="38"/>
  <c r="D12" i="38"/>
  <c r="H9" i="28"/>
  <c r="G9" i="28"/>
  <c r="H9" i="27"/>
  <c r="G9" i="27"/>
  <c r="F9" i="28"/>
  <c r="H22" i="20"/>
  <c r="H22" i="19"/>
  <c r="H14" i="16"/>
  <c r="G14" i="16"/>
  <c r="H14" i="15"/>
  <c r="G14" i="15"/>
  <c r="F14" i="15"/>
  <c r="P20" i="14"/>
  <c r="O20" i="14"/>
  <c r="H12" i="14"/>
  <c r="G12" i="14"/>
  <c r="H11" i="14"/>
  <c r="G11" i="14"/>
  <c r="H10" i="14"/>
  <c r="G10" i="14"/>
  <c r="H9" i="14"/>
  <c r="G9" i="14"/>
  <c r="H8" i="14"/>
  <c r="G8" i="14"/>
  <c r="H7" i="14"/>
  <c r="G7" i="14"/>
  <c r="H6" i="14"/>
  <c r="G6" i="14"/>
  <c r="P20" i="13"/>
  <c r="O20" i="13"/>
  <c r="H12" i="13"/>
  <c r="H11" i="13"/>
  <c r="H10" i="13"/>
  <c r="H9" i="13"/>
  <c r="H8" i="13"/>
  <c r="H7" i="13"/>
  <c r="H6" i="13"/>
  <c r="G12" i="13"/>
  <c r="G11" i="13"/>
  <c r="G10" i="13"/>
  <c r="G9" i="13"/>
  <c r="G8" i="13"/>
  <c r="G7" i="13"/>
  <c r="G6" i="13"/>
  <c r="H8" i="12"/>
  <c r="G8" i="12"/>
  <c r="H8" i="11"/>
  <c r="G8" i="11"/>
  <c r="H13" i="10"/>
  <c r="G13" i="10"/>
  <c r="H13" i="9"/>
  <c r="G13" i="9"/>
  <c r="H27" i="8"/>
  <c r="G27" i="8"/>
  <c r="H27" i="7"/>
  <c r="G27" i="7"/>
  <c r="H31" i="6"/>
  <c r="G31" i="6"/>
  <c r="H31" i="5"/>
  <c r="G31" i="5"/>
  <c r="F31" i="5"/>
  <c r="H32" i="4"/>
  <c r="G32" i="4"/>
  <c r="F32" i="4"/>
  <c r="E32" i="4"/>
  <c r="D32" i="4"/>
  <c r="C32" i="4"/>
  <c r="H32" i="2"/>
  <c r="G32" i="2"/>
  <c r="C12" i="39"/>
  <c r="C12" i="38"/>
  <c r="G13" i="14" l="1"/>
  <c r="H13" i="14"/>
  <c r="H13" i="13"/>
  <c r="G13" i="13"/>
  <c r="E22" i="20"/>
  <c r="D22" i="20"/>
  <c r="C22" i="20"/>
  <c r="K9" i="20"/>
  <c r="K9" i="19"/>
  <c r="D6" i="13" l="1"/>
  <c r="E6" i="13"/>
  <c r="F6" i="13"/>
  <c r="D7" i="13"/>
  <c r="E7" i="13"/>
  <c r="F7" i="13"/>
  <c r="D8" i="13"/>
  <c r="E8" i="13"/>
  <c r="F8" i="13"/>
  <c r="D9" i="13"/>
  <c r="E9" i="13"/>
  <c r="F9" i="13"/>
  <c r="D10" i="13"/>
  <c r="E10" i="13"/>
  <c r="F10" i="13"/>
  <c r="D11" i="13"/>
  <c r="E11" i="13"/>
  <c r="F11" i="13"/>
  <c r="D12" i="13"/>
  <c r="E12" i="13"/>
  <c r="F12" i="13"/>
  <c r="C12" i="13"/>
  <c r="C11" i="13"/>
  <c r="C10" i="13"/>
  <c r="C9" i="13"/>
  <c r="C8" i="13"/>
  <c r="C7" i="13"/>
  <c r="C6" i="13"/>
  <c r="C13" i="13" l="1"/>
  <c r="F27" i="8"/>
  <c r="E27" i="8"/>
  <c r="D27" i="8"/>
  <c r="C27" i="8"/>
  <c r="F31" i="6"/>
  <c r="E31" i="6"/>
  <c r="D31" i="6"/>
  <c r="C31" i="6"/>
  <c r="C31" i="5"/>
  <c r="D31" i="5"/>
  <c r="E31" i="5"/>
  <c r="F32" i="2"/>
  <c r="D32" i="2"/>
  <c r="E32" i="2"/>
  <c r="F13" i="14"/>
  <c r="E13" i="14"/>
  <c r="D13" i="14"/>
  <c r="C13" i="14"/>
  <c r="E13" i="13"/>
  <c r="D13" i="13"/>
  <c r="F13" i="13"/>
  <c r="E9" i="30"/>
  <c r="D9" i="30"/>
  <c r="C9" i="30"/>
  <c r="E11" i="34" l="1"/>
  <c r="D11" i="34"/>
  <c r="C11" i="34"/>
  <c r="C11" i="33"/>
  <c r="D11" i="33"/>
  <c r="E11" i="33"/>
  <c r="E9" i="28"/>
  <c r="D9" i="28"/>
  <c r="C9" i="28"/>
  <c r="F9" i="27"/>
  <c r="D22" i="19"/>
  <c r="E22" i="19"/>
  <c r="D14" i="16"/>
  <c r="E14" i="16"/>
  <c r="D14" i="15"/>
  <c r="E14" i="15"/>
  <c r="L20" i="14"/>
  <c r="M20" i="14"/>
  <c r="N20" i="14"/>
  <c r="N20" i="13"/>
  <c r="D8" i="12"/>
  <c r="E8" i="12"/>
  <c r="F8" i="12"/>
  <c r="F8" i="11"/>
  <c r="E8" i="11"/>
  <c r="D8" i="11"/>
  <c r="D13" i="10"/>
  <c r="E13" i="10"/>
  <c r="F13" i="10"/>
  <c r="F13" i="9"/>
  <c r="D27" i="7"/>
  <c r="E27" i="7"/>
  <c r="F27" i="7"/>
  <c r="C9" i="29" l="1"/>
  <c r="D9" i="29"/>
  <c r="E9" i="29"/>
  <c r="C9" i="27"/>
  <c r="D9" i="27"/>
  <c r="E9" i="27"/>
  <c r="C22" i="19"/>
  <c r="C14" i="16"/>
  <c r="C14" i="15"/>
  <c r="K20" i="14"/>
  <c r="K20" i="13"/>
  <c r="L20" i="13"/>
  <c r="M20" i="13"/>
  <c r="C8" i="12"/>
  <c r="C8" i="11"/>
  <c r="C13" i="10"/>
  <c r="C13" i="9"/>
  <c r="D13" i="9"/>
  <c r="E13" i="9"/>
  <c r="C27" i="7"/>
  <c r="C32" i="2"/>
</calcChain>
</file>

<file path=xl/sharedStrings.xml><?xml version="1.0" encoding="utf-8"?>
<sst xmlns="http://schemas.openxmlformats.org/spreadsheetml/2006/main" count="1296" uniqueCount="276">
  <si>
    <t>その他</t>
    <rPh sb="2" eb="3">
      <t>ホカ</t>
    </rPh>
    <phoneticPr fontId="4"/>
  </si>
  <si>
    <t>厳原港</t>
    <rPh sb="0" eb="3">
      <t>イヅハラコウ</t>
    </rPh>
    <phoneticPr fontId="4"/>
  </si>
  <si>
    <t>博多港</t>
    <rPh sb="0" eb="3">
      <t>ハカタコウ</t>
    </rPh>
    <phoneticPr fontId="4"/>
  </si>
  <si>
    <t>関門（下関）港</t>
    <rPh sb="0" eb="2">
      <t>カンモン</t>
    </rPh>
    <rPh sb="3" eb="5">
      <t>シモノセキ</t>
    </rPh>
    <rPh sb="6" eb="7">
      <t>コウ</t>
    </rPh>
    <phoneticPr fontId="4"/>
  </si>
  <si>
    <t>富士山静岡空港</t>
    <rPh sb="0" eb="3">
      <t>フジサン</t>
    </rPh>
    <rPh sb="3" eb="5">
      <t>シズオカ</t>
    </rPh>
    <phoneticPr fontId="4"/>
  </si>
  <si>
    <t>小松空港</t>
    <rPh sb="0" eb="2">
      <t>コマツ</t>
    </rPh>
    <phoneticPr fontId="4"/>
  </si>
  <si>
    <t>函館空港</t>
    <rPh sb="0" eb="2">
      <t>ハコダテ</t>
    </rPh>
    <rPh sb="2" eb="4">
      <t>クウコウ</t>
    </rPh>
    <phoneticPr fontId="4"/>
  </si>
  <si>
    <t>合計</t>
    <rPh sb="0" eb="2">
      <t>ゴウケイ</t>
    </rPh>
    <phoneticPr fontId="2"/>
  </si>
  <si>
    <t>(2019年)</t>
    <phoneticPr fontId="2"/>
  </si>
  <si>
    <t>(2018年)</t>
    <phoneticPr fontId="2"/>
  </si>
  <si>
    <t>(2017年)</t>
    <phoneticPr fontId="2"/>
  </si>
  <si>
    <t>(2016年)</t>
    <phoneticPr fontId="2"/>
  </si>
  <si>
    <t>(2015年)</t>
    <phoneticPr fontId="2"/>
  </si>
  <si>
    <t>平成31年</t>
    <rPh sb="0" eb="2">
      <t>ヘイセイ</t>
    </rPh>
    <phoneticPr fontId="7"/>
  </si>
  <si>
    <t>平成30年</t>
    <rPh sb="0" eb="2">
      <t>ヘイセイ</t>
    </rPh>
    <phoneticPr fontId="7"/>
  </si>
  <si>
    <t>平成29年</t>
    <rPh sb="0" eb="2">
      <t>ヘイセイ</t>
    </rPh>
    <phoneticPr fontId="7"/>
  </si>
  <si>
    <t>平成28年</t>
    <rPh sb="0" eb="2">
      <t>ヘイセイ</t>
    </rPh>
    <phoneticPr fontId="7"/>
  </si>
  <si>
    <t>平成27年</t>
    <rPh sb="0" eb="2">
      <t>ヘイセイ</t>
    </rPh>
    <phoneticPr fontId="7"/>
  </si>
  <si>
    <t>福岡空港</t>
    <phoneticPr fontId="4"/>
  </si>
  <si>
    <t>那覇空港</t>
    <phoneticPr fontId="4"/>
  </si>
  <si>
    <t>那覇空港</t>
  </si>
  <si>
    <t>福岡空港</t>
  </si>
  <si>
    <t>オーストラリア</t>
  </si>
  <si>
    <t>カナダ</t>
  </si>
  <si>
    <t>米国</t>
    <rPh sb="0" eb="2">
      <t>ベイコク</t>
    </rPh>
    <phoneticPr fontId="4"/>
  </si>
  <si>
    <t>ロシア</t>
  </si>
  <si>
    <t>スペイン</t>
  </si>
  <si>
    <t>イタリア</t>
  </si>
  <si>
    <t>フランス</t>
  </si>
  <si>
    <t>ドイツ</t>
  </si>
  <si>
    <t>英国</t>
    <rPh sb="0" eb="2">
      <t>エイコク</t>
    </rPh>
    <phoneticPr fontId="4"/>
  </si>
  <si>
    <t>インド</t>
  </si>
  <si>
    <t>ベトナム</t>
  </si>
  <si>
    <t>フィリピン</t>
  </si>
  <si>
    <t>インドネシア</t>
  </si>
  <si>
    <t>マレーシア</t>
  </si>
  <si>
    <t>シンガポール</t>
  </si>
  <si>
    <t>タイ</t>
  </si>
  <si>
    <t>中国</t>
    <rPh sb="0" eb="2">
      <t>チュウゴク</t>
    </rPh>
    <phoneticPr fontId="4"/>
  </si>
  <si>
    <t>香港</t>
    <rPh sb="0" eb="2">
      <t>ホンコン</t>
    </rPh>
    <phoneticPr fontId="4"/>
  </si>
  <si>
    <t>台湾</t>
    <rPh sb="0" eb="2">
      <t>タイワン</t>
    </rPh>
    <phoneticPr fontId="4"/>
  </si>
  <si>
    <t>韓国</t>
    <rPh sb="0" eb="2">
      <t>カンコク</t>
    </rPh>
    <phoneticPr fontId="4"/>
  </si>
  <si>
    <t>９１日以上１年未満</t>
    <rPh sb="2" eb="3">
      <t>ニチ</t>
    </rPh>
    <rPh sb="3" eb="5">
      <t>イジョウ</t>
    </rPh>
    <rPh sb="6" eb="7">
      <t>ネン</t>
    </rPh>
    <rPh sb="7" eb="9">
      <t>ミマン</t>
    </rPh>
    <phoneticPr fontId="4"/>
  </si>
  <si>
    <t>２８～９０日間</t>
    <rPh sb="5" eb="7">
      <t>ニチカン</t>
    </rPh>
    <phoneticPr fontId="4"/>
  </si>
  <si>
    <t>２１～２７日間</t>
    <rPh sb="5" eb="7">
      <t>ニチカン</t>
    </rPh>
    <phoneticPr fontId="4"/>
  </si>
  <si>
    <t>１４～２０日間</t>
    <rPh sb="5" eb="7">
      <t>ニチカン</t>
    </rPh>
    <phoneticPr fontId="4"/>
  </si>
  <si>
    <t>７～１３日間</t>
    <rPh sb="4" eb="6">
      <t>ニチカン</t>
    </rPh>
    <phoneticPr fontId="4"/>
  </si>
  <si>
    <t>４～６日間</t>
    <rPh sb="3" eb="4">
      <t>ニチ</t>
    </rPh>
    <rPh sb="4" eb="5">
      <t>カン</t>
    </rPh>
    <phoneticPr fontId="4"/>
  </si>
  <si>
    <t>３日間以内</t>
    <rPh sb="1" eb="2">
      <t>ニチ</t>
    </rPh>
    <rPh sb="2" eb="3">
      <t>カン</t>
    </rPh>
    <rPh sb="3" eb="5">
      <t>イナイ</t>
    </rPh>
    <phoneticPr fontId="4"/>
  </si>
  <si>
    <t>女性</t>
  </si>
  <si>
    <t>男性</t>
  </si>
  <si>
    <t>女性　70代以上</t>
    <rPh sb="0" eb="2">
      <t>ジョセイ</t>
    </rPh>
    <rPh sb="5" eb="8">
      <t>ダイイジョウ</t>
    </rPh>
    <phoneticPr fontId="4"/>
  </si>
  <si>
    <t>男性　70代以上</t>
    <rPh sb="0" eb="2">
      <t>ダンセイ</t>
    </rPh>
    <rPh sb="5" eb="8">
      <t>ダイイジョウ</t>
    </rPh>
    <phoneticPr fontId="4"/>
  </si>
  <si>
    <t>女性　60代</t>
    <rPh sb="0" eb="2">
      <t>ジョセイ</t>
    </rPh>
    <rPh sb="5" eb="6">
      <t>ダイ</t>
    </rPh>
    <phoneticPr fontId="4"/>
  </si>
  <si>
    <t>男性　60代</t>
    <rPh sb="0" eb="2">
      <t>ダンセイ</t>
    </rPh>
    <rPh sb="5" eb="6">
      <t>ダイ</t>
    </rPh>
    <phoneticPr fontId="4"/>
  </si>
  <si>
    <t>女性　50代</t>
    <rPh sb="0" eb="2">
      <t>ジョセイ</t>
    </rPh>
    <rPh sb="5" eb="6">
      <t>ダイ</t>
    </rPh>
    <phoneticPr fontId="4"/>
  </si>
  <si>
    <t>男性　50代</t>
    <rPh sb="0" eb="2">
      <t>ダンセイ</t>
    </rPh>
    <rPh sb="5" eb="6">
      <t>ダイ</t>
    </rPh>
    <phoneticPr fontId="4"/>
  </si>
  <si>
    <t>女性　40代</t>
    <rPh sb="0" eb="2">
      <t>ジョセイ</t>
    </rPh>
    <rPh sb="5" eb="6">
      <t>ダイ</t>
    </rPh>
    <phoneticPr fontId="4"/>
  </si>
  <si>
    <t>男性　40代</t>
    <rPh sb="0" eb="2">
      <t>ダンセイ</t>
    </rPh>
    <rPh sb="5" eb="6">
      <t>ダイ</t>
    </rPh>
    <phoneticPr fontId="4"/>
  </si>
  <si>
    <t>女性　30代</t>
    <rPh sb="0" eb="2">
      <t>ジョセイ</t>
    </rPh>
    <rPh sb="5" eb="6">
      <t>ダイ</t>
    </rPh>
    <phoneticPr fontId="4"/>
  </si>
  <si>
    <t>男性　30代</t>
    <rPh sb="0" eb="2">
      <t>ダンセイ</t>
    </rPh>
    <rPh sb="5" eb="6">
      <t>ダイ</t>
    </rPh>
    <phoneticPr fontId="4"/>
  </si>
  <si>
    <t>女性　20代</t>
    <rPh sb="0" eb="2">
      <t>ジョセイ</t>
    </rPh>
    <rPh sb="5" eb="6">
      <t>ダイ</t>
    </rPh>
    <phoneticPr fontId="4"/>
  </si>
  <si>
    <t>男性　20代</t>
    <rPh sb="0" eb="2">
      <t>ダンセイ</t>
    </rPh>
    <rPh sb="5" eb="6">
      <t>ダイ</t>
    </rPh>
    <phoneticPr fontId="4"/>
  </si>
  <si>
    <t>女性　20歳未満</t>
    <rPh sb="0" eb="2">
      <t>ジョセイ</t>
    </rPh>
    <rPh sb="5" eb="6">
      <t>サイ</t>
    </rPh>
    <rPh sb="6" eb="8">
      <t>ミマン</t>
    </rPh>
    <phoneticPr fontId="4"/>
  </si>
  <si>
    <t>男性　20歳未満</t>
    <rPh sb="0" eb="2">
      <t>ダンセイ</t>
    </rPh>
    <rPh sb="5" eb="6">
      <t>サイ</t>
    </rPh>
    <rPh sb="6" eb="8">
      <t>ミマン</t>
    </rPh>
    <phoneticPr fontId="4"/>
  </si>
  <si>
    <t>２０回以上</t>
  </si>
  <si>
    <t>１０～１９回</t>
  </si>
  <si>
    <t>６～９回目</t>
  </si>
  <si>
    <t>５回目</t>
  </si>
  <si>
    <t>４回目</t>
  </si>
  <si>
    <t>３回目</t>
  </si>
  <si>
    <t>２回目</t>
  </si>
  <si>
    <t>１回目</t>
  </si>
  <si>
    <t>その他</t>
  </si>
  <si>
    <t>友人</t>
    <rPh sb="0" eb="2">
      <t>ユウジン</t>
    </rPh>
    <phoneticPr fontId="4"/>
  </si>
  <si>
    <t>職場の同僚</t>
    <rPh sb="0" eb="2">
      <t>ショクバ</t>
    </rPh>
    <rPh sb="3" eb="5">
      <t>ドウリョウ</t>
    </rPh>
    <phoneticPr fontId="4"/>
  </si>
  <si>
    <t>家族・親族</t>
    <rPh sb="0" eb="2">
      <t>カゾク</t>
    </rPh>
    <rPh sb="3" eb="5">
      <t>シンゾク</t>
    </rPh>
    <phoneticPr fontId="4"/>
  </si>
  <si>
    <t>夫婦・パートナー</t>
    <rPh sb="0" eb="2">
      <t>フウフ</t>
    </rPh>
    <phoneticPr fontId="4"/>
  </si>
  <si>
    <t>自分ひとり</t>
  </si>
  <si>
    <t>トランジット</t>
  </si>
  <si>
    <t>その他ビジネス</t>
    <rPh sb="2" eb="3">
      <t>タ</t>
    </rPh>
    <phoneticPr fontId="4"/>
  </si>
  <si>
    <t>研修</t>
    <rPh sb="0" eb="2">
      <t>ケンシュウ</t>
    </rPh>
    <phoneticPr fontId="4"/>
  </si>
  <si>
    <t>企業ミーティング</t>
    <rPh sb="0" eb="2">
      <t>キギョウ</t>
    </rPh>
    <phoneticPr fontId="4"/>
  </si>
  <si>
    <t>国際会議</t>
    <rPh sb="0" eb="2">
      <t>コクサイ</t>
    </rPh>
    <rPh sb="2" eb="4">
      <t>カイギ</t>
    </rPh>
    <phoneticPr fontId="4"/>
  </si>
  <si>
    <t>展示会・見本市</t>
    <rPh sb="0" eb="3">
      <t>テンジカイ</t>
    </rPh>
    <rPh sb="4" eb="7">
      <t>ミホンイチ</t>
    </rPh>
    <phoneticPr fontId="4"/>
  </si>
  <si>
    <t>インセンティブツアー</t>
  </si>
  <si>
    <t>治療・検診</t>
    <rPh sb="0" eb="2">
      <t>チリョウ</t>
    </rPh>
    <rPh sb="3" eb="5">
      <t>ケンシン</t>
    </rPh>
    <phoneticPr fontId="4"/>
  </si>
  <si>
    <t>留学</t>
    <rPh sb="0" eb="2">
      <t>リュウガク</t>
    </rPh>
    <phoneticPr fontId="4"/>
  </si>
  <si>
    <t>イベント</t>
  </si>
  <si>
    <t>スポーツ・スポーツ観戦</t>
    <rPh sb="9" eb="11">
      <t>カンセン</t>
    </rPh>
    <phoneticPr fontId="4"/>
  </si>
  <si>
    <t>学校関連の旅行</t>
    <rPh sb="0" eb="2">
      <t>ガッコウ</t>
    </rPh>
    <rPh sb="2" eb="4">
      <t>カンレン</t>
    </rPh>
    <rPh sb="5" eb="7">
      <t>リョコウ</t>
    </rPh>
    <phoneticPr fontId="4"/>
  </si>
  <si>
    <t>ハネムーン</t>
  </si>
  <si>
    <t>親族・知人訪問</t>
    <rPh sb="0" eb="2">
      <t>シンゾク</t>
    </rPh>
    <rPh sb="3" eb="5">
      <t>チジン</t>
    </rPh>
    <rPh sb="5" eb="7">
      <t>ホウモン</t>
    </rPh>
    <phoneticPr fontId="4"/>
  </si>
  <si>
    <t>観光・レジャー</t>
    <rPh sb="0" eb="2">
      <t>カンコウ</t>
    </rPh>
    <phoneticPr fontId="4"/>
  </si>
  <si>
    <t>ユースホステル・ゲストハウス</t>
  </si>
  <si>
    <t>親族・知人宅</t>
  </si>
  <si>
    <t>学校の寮・会社所有の宿泊施設</t>
    <rPh sb="0" eb="2">
      <t>ガッコウ</t>
    </rPh>
    <rPh sb="3" eb="4">
      <t>リョウ</t>
    </rPh>
    <rPh sb="5" eb="7">
      <t>カイシャ</t>
    </rPh>
    <rPh sb="7" eb="9">
      <t>ショユウ</t>
    </rPh>
    <rPh sb="10" eb="12">
      <t>シュクハク</t>
    </rPh>
    <rPh sb="12" eb="14">
      <t>シセツ</t>
    </rPh>
    <phoneticPr fontId="4"/>
  </si>
  <si>
    <t>別荘・コンドミニアム</t>
    <rPh sb="0" eb="2">
      <t>ベッソウ</t>
    </rPh>
    <phoneticPr fontId="4"/>
  </si>
  <si>
    <t>旅館（和室中心）</t>
    <rPh sb="5" eb="7">
      <t>チュウシン</t>
    </rPh>
    <phoneticPr fontId="4"/>
  </si>
  <si>
    <t>ホテル（洋室中心）</t>
    <rPh sb="6" eb="8">
      <t>チュウシン</t>
    </rPh>
    <phoneticPr fontId="4"/>
  </si>
  <si>
    <t>交通系ICカード（Suica等）</t>
    <rPh sb="0" eb="2">
      <t>コウツウ</t>
    </rPh>
    <rPh sb="2" eb="3">
      <t>ケイ</t>
    </rPh>
    <rPh sb="14" eb="15">
      <t>トウ</t>
    </rPh>
    <phoneticPr fontId="4"/>
  </si>
  <si>
    <t>クレジットカード</t>
  </si>
  <si>
    <t>現金</t>
  </si>
  <si>
    <t>買い物はしなかった</t>
  </si>
  <si>
    <t>空港の免税店</t>
    <rPh sb="0" eb="2">
      <t>クウコウ</t>
    </rPh>
    <rPh sb="3" eb="6">
      <t>メンゼイテン</t>
    </rPh>
    <phoneticPr fontId="4"/>
  </si>
  <si>
    <t>鉄道駅構内の店舗</t>
    <rPh sb="0" eb="2">
      <t>テツドウ</t>
    </rPh>
    <rPh sb="2" eb="3">
      <t>エキ</t>
    </rPh>
    <rPh sb="3" eb="5">
      <t>コウナイ</t>
    </rPh>
    <rPh sb="6" eb="8">
      <t>テンポ</t>
    </rPh>
    <phoneticPr fontId="4"/>
  </si>
  <si>
    <t>その他ショッピングセンター</t>
    <rPh sb="2" eb="3">
      <t>タ</t>
    </rPh>
    <phoneticPr fontId="4"/>
  </si>
  <si>
    <t>都心の複合商業施設</t>
    <rPh sb="0" eb="2">
      <t>トシン</t>
    </rPh>
    <rPh sb="3" eb="5">
      <t>フクゴウ</t>
    </rPh>
    <rPh sb="5" eb="7">
      <t>ショウギョウ</t>
    </rPh>
    <rPh sb="7" eb="9">
      <t>シセツ</t>
    </rPh>
    <phoneticPr fontId="4"/>
  </si>
  <si>
    <t>アウトレットモール</t>
  </si>
  <si>
    <t>ディスカウントストア</t>
  </si>
  <si>
    <t>ドラッグストア</t>
  </si>
  <si>
    <t>コンビニエンスストア</t>
  </si>
  <si>
    <t>スーパーマーケット</t>
  </si>
  <si>
    <t>宿泊施設</t>
    <rPh sb="0" eb="2">
      <t>シュクハク</t>
    </rPh>
    <rPh sb="2" eb="4">
      <t>シセツ</t>
    </rPh>
    <phoneticPr fontId="4"/>
  </si>
  <si>
    <t>観光地の土産店</t>
  </si>
  <si>
    <t>高速道路のSA・道の駅</t>
    <rPh sb="0" eb="2">
      <t>コウソク</t>
    </rPh>
    <rPh sb="2" eb="4">
      <t>ドウロ</t>
    </rPh>
    <rPh sb="8" eb="9">
      <t>ミチ</t>
    </rPh>
    <rPh sb="10" eb="11">
      <t>エキ</t>
    </rPh>
    <phoneticPr fontId="4"/>
  </si>
  <si>
    <t>100円ショップ</t>
  </si>
  <si>
    <t>ファッション専門店</t>
    <rPh sb="6" eb="9">
      <t>センモンテン</t>
    </rPh>
    <phoneticPr fontId="4"/>
  </si>
  <si>
    <t>家電量販店</t>
  </si>
  <si>
    <t>百貨店・デパート</t>
  </si>
  <si>
    <t>個別手配</t>
    <rPh sb="0" eb="2">
      <t>コベツ</t>
    </rPh>
    <rPh sb="2" eb="4">
      <t>テハイ</t>
    </rPh>
    <phoneticPr fontId="4"/>
  </si>
  <si>
    <t>個人旅行向けパッケージ商品を利用</t>
    <rPh sb="0" eb="2">
      <t>コジン</t>
    </rPh>
    <rPh sb="2" eb="4">
      <t>リョコウ</t>
    </rPh>
    <rPh sb="4" eb="5">
      <t>ム</t>
    </rPh>
    <rPh sb="11" eb="13">
      <t>ショウヒン</t>
    </rPh>
    <rPh sb="14" eb="16">
      <t>リヨウ</t>
    </rPh>
    <phoneticPr fontId="4"/>
  </si>
  <si>
    <t>団体ツアーに参加</t>
    <rPh sb="6" eb="8">
      <t>サンカ</t>
    </rPh>
    <phoneticPr fontId="4"/>
  </si>
  <si>
    <t>電話等その他の方法で申し込んだ</t>
    <rPh sb="0" eb="2">
      <t>デンワ</t>
    </rPh>
    <rPh sb="2" eb="3">
      <t>ナド</t>
    </rPh>
    <rPh sb="5" eb="6">
      <t>ホカ</t>
    </rPh>
    <rPh sb="7" eb="9">
      <t>ホウホウ</t>
    </rPh>
    <rPh sb="10" eb="11">
      <t>モウ</t>
    </rPh>
    <rPh sb="12" eb="13">
      <t>コ</t>
    </rPh>
    <phoneticPr fontId="4"/>
  </si>
  <si>
    <t>ウェブサイトから申し込んだ</t>
    <rPh sb="8" eb="9">
      <t>モウ</t>
    </rPh>
    <rPh sb="10" eb="11">
      <t>コ</t>
    </rPh>
    <phoneticPr fontId="4"/>
  </si>
  <si>
    <t>店頭で申し込んだ</t>
    <rPh sb="0" eb="2">
      <t>テントウ</t>
    </rPh>
    <rPh sb="3" eb="4">
      <t>モウ</t>
    </rPh>
    <rPh sb="5" eb="6">
      <t>コ</t>
    </rPh>
    <phoneticPr fontId="4"/>
  </si>
  <si>
    <t>3,000万円以上</t>
    <rPh sb="5" eb="7">
      <t>マンエン</t>
    </rPh>
    <rPh sb="7" eb="9">
      <t>イジョウ</t>
    </rPh>
    <phoneticPr fontId="4"/>
  </si>
  <si>
    <t>2,000万円以上3,000万円未満</t>
    <rPh sb="5" eb="7">
      <t>マンエン</t>
    </rPh>
    <rPh sb="7" eb="9">
      <t>イジョウ</t>
    </rPh>
    <rPh sb="14" eb="16">
      <t>マンエン</t>
    </rPh>
    <rPh sb="16" eb="18">
      <t>ミマン</t>
    </rPh>
    <phoneticPr fontId="4"/>
  </si>
  <si>
    <t>1,000万円以上2,000万円未満</t>
    <rPh sb="5" eb="7">
      <t>マンエン</t>
    </rPh>
    <rPh sb="7" eb="9">
      <t>イジョウ</t>
    </rPh>
    <rPh sb="14" eb="16">
      <t>マンエン</t>
    </rPh>
    <rPh sb="16" eb="18">
      <t>ミマン</t>
    </rPh>
    <phoneticPr fontId="4"/>
  </si>
  <si>
    <t>500万円以上1,000万円未満</t>
    <rPh sb="3" eb="5">
      <t>マンエン</t>
    </rPh>
    <rPh sb="5" eb="7">
      <t>イジョウ</t>
    </rPh>
    <rPh sb="12" eb="14">
      <t>マンエン</t>
    </rPh>
    <rPh sb="14" eb="16">
      <t>ミマン</t>
    </rPh>
    <phoneticPr fontId="4"/>
  </si>
  <si>
    <t>500万円未満</t>
    <rPh sb="3" eb="5">
      <t>マンエン</t>
    </rPh>
    <rPh sb="5" eb="7">
      <t>ミマン</t>
    </rPh>
    <phoneticPr fontId="4"/>
  </si>
  <si>
    <t>全体</t>
    <rPh sb="0" eb="2">
      <t>ゼンタイ</t>
    </rPh>
    <phoneticPr fontId="4"/>
  </si>
  <si>
    <t>(泊)</t>
    <rPh sb="1" eb="2">
      <t>ハク</t>
    </rPh>
    <phoneticPr fontId="7"/>
  </si>
  <si>
    <t>注：回答者１人当たりの支出額を円に換算して集計したもの。</t>
    <rPh sb="0" eb="1">
      <t>チュウ</t>
    </rPh>
    <rPh sb="2" eb="5">
      <t>カイトウシャ</t>
    </rPh>
    <rPh sb="6" eb="7">
      <t>ニン</t>
    </rPh>
    <rPh sb="7" eb="8">
      <t>ア</t>
    </rPh>
    <rPh sb="11" eb="13">
      <t>シシュツ</t>
    </rPh>
    <rPh sb="13" eb="14">
      <t>ガク</t>
    </rPh>
    <rPh sb="15" eb="16">
      <t>エン</t>
    </rPh>
    <rPh sb="17" eb="19">
      <t>カンサン</t>
    </rPh>
    <rPh sb="21" eb="23">
      <t>シュウケイ</t>
    </rPh>
    <phoneticPr fontId="2"/>
  </si>
  <si>
    <t>その他</t>
    <rPh sb="2" eb="3">
      <t>タ</t>
    </rPh>
    <phoneticPr fontId="11"/>
  </si>
  <si>
    <t>買物代</t>
    <rPh sb="0" eb="2">
      <t>カイモノ</t>
    </rPh>
    <rPh sb="2" eb="3">
      <t>ダイ</t>
    </rPh>
    <phoneticPr fontId="11"/>
  </si>
  <si>
    <t>娯楽サービス費</t>
    <rPh sb="0" eb="2">
      <t>ゴラク</t>
    </rPh>
    <rPh sb="6" eb="7">
      <t>ヒ</t>
    </rPh>
    <phoneticPr fontId="11"/>
  </si>
  <si>
    <t>飲食費</t>
    <rPh sb="0" eb="3">
      <t>インショクヒ</t>
    </rPh>
    <phoneticPr fontId="11"/>
  </si>
  <si>
    <t>宿泊料金</t>
    <rPh sb="0" eb="2">
      <t>シュクハク</t>
    </rPh>
    <rPh sb="2" eb="4">
      <t>リョウキン</t>
    </rPh>
    <phoneticPr fontId="11"/>
  </si>
  <si>
    <t>(円)</t>
    <rPh sb="1" eb="2">
      <t>エン</t>
    </rPh>
    <phoneticPr fontId="7"/>
  </si>
  <si>
    <t>注：全体の旅行消費単価は国籍･地域別訪日外客数をウェイトとする加重平均。</t>
    <rPh sb="0" eb="1">
      <t>チュウ</t>
    </rPh>
    <rPh sb="2" eb="4">
      <t>ゼンタイ</t>
    </rPh>
    <rPh sb="5" eb="7">
      <t>リョコウ</t>
    </rPh>
    <rPh sb="7" eb="9">
      <t>ショウヒ</t>
    </rPh>
    <rPh sb="9" eb="11">
      <t>タンカ</t>
    </rPh>
    <phoneticPr fontId="4"/>
  </si>
  <si>
    <t>全体</t>
    <rPh sb="0" eb="2">
      <t>ゼンタイ</t>
    </rPh>
    <phoneticPr fontId="1"/>
  </si>
  <si>
    <t>その他</t>
    <rPh sb="2" eb="3">
      <t>ホカ</t>
    </rPh>
    <phoneticPr fontId="1"/>
  </si>
  <si>
    <t>米国</t>
    <rPh sb="0" eb="2">
      <t>ベイコク</t>
    </rPh>
    <phoneticPr fontId="1"/>
  </si>
  <si>
    <t>英国</t>
    <rPh sb="0" eb="2">
      <t>エイコク</t>
    </rPh>
    <phoneticPr fontId="1"/>
  </si>
  <si>
    <t>中国</t>
    <rPh sb="0" eb="2">
      <t>チュウゴク</t>
    </rPh>
    <phoneticPr fontId="1"/>
  </si>
  <si>
    <t>香港</t>
    <rPh sb="0" eb="2">
      <t>ホンコン</t>
    </rPh>
    <phoneticPr fontId="1"/>
  </si>
  <si>
    <t>台湾</t>
    <rPh sb="0" eb="2">
      <t>タイワン</t>
    </rPh>
    <phoneticPr fontId="1"/>
  </si>
  <si>
    <t>韓国</t>
    <rPh sb="0" eb="2">
      <t>カンコク</t>
    </rPh>
    <phoneticPr fontId="1"/>
  </si>
  <si>
    <t>-</t>
  </si>
  <si>
    <t>-</t>
    <phoneticPr fontId="2"/>
  </si>
  <si>
    <t>(単一回答、％)</t>
    <rPh sb="1" eb="3">
      <t>タンイツ</t>
    </rPh>
    <rPh sb="3" eb="5">
      <t>カイトウ</t>
    </rPh>
    <phoneticPr fontId="7"/>
  </si>
  <si>
    <t>カプセルホテル</t>
    <phoneticPr fontId="2"/>
  </si>
  <si>
    <t>有料での住宅宿泊（Airbnb, 自在客など）</t>
    <rPh sb="0" eb="2">
      <t>ユウリョウ</t>
    </rPh>
    <rPh sb="4" eb="6">
      <t>ジュウタク</t>
    </rPh>
    <rPh sb="6" eb="8">
      <t>シュクハク</t>
    </rPh>
    <rPh sb="17" eb="19">
      <t>ジザイ</t>
    </rPh>
    <rPh sb="19" eb="20">
      <t>キャク</t>
    </rPh>
    <phoneticPr fontId="2"/>
  </si>
  <si>
    <t>注：「クルーズ寄港港湾内の店舗」は2018年より設定</t>
    <rPh sb="0" eb="1">
      <t>チュウ</t>
    </rPh>
    <rPh sb="24" eb="26">
      <t>セッテイ</t>
    </rPh>
    <phoneticPr fontId="2"/>
  </si>
  <si>
    <t>注：「カプセルホテル」「有料での住宅宿泊（Airbnb, 自在客など）」は2018年より設定</t>
    <rPh sb="0" eb="1">
      <t>チュウ</t>
    </rPh>
    <rPh sb="41" eb="42">
      <t>ネン</t>
    </rPh>
    <rPh sb="44" eb="46">
      <t>セッテイ</t>
    </rPh>
    <phoneticPr fontId="2"/>
  </si>
  <si>
    <t>その他ICカード（Edy等）</t>
    <rPh sb="2" eb="3">
      <t>タ</t>
    </rPh>
    <rPh sb="12" eb="13">
      <t>トウ</t>
    </rPh>
    <phoneticPr fontId="1"/>
  </si>
  <si>
    <t>モバイル決済（Alipay, WeChat等）</t>
    <rPh sb="4" eb="6">
      <t>ケッサイ</t>
    </rPh>
    <rPh sb="21" eb="22">
      <t>トウ</t>
    </rPh>
    <phoneticPr fontId="1"/>
  </si>
  <si>
    <t>仮想通貨（BitCoin等）</t>
    <rPh sb="0" eb="2">
      <t>カソウ</t>
    </rPh>
    <rPh sb="2" eb="4">
      <t>ツウカ</t>
    </rPh>
    <rPh sb="12" eb="13">
      <t>トウ</t>
    </rPh>
    <phoneticPr fontId="1"/>
  </si>
  <si>
    <t>割引クーポン</t>
    <rPh sb="0" eb="2">
      <t>ワリビキ</t>
    </rPh>
    <phoneticPr fontId="1"/>
  </si>
  <si>
    <t>その他</t>
    <rPh sb="2" eb="3">
      <t>タ</t>
    </rPh>
    <phoneticPr fontId="4"/>
  </si>
  <si>
    <t>注：「その他ICカード（Edy等）」「モバイル決済（Alipay, WeChat等）」「仮想通貨（BitCoin等）」「割引クーポン」は2018年より設定</t>
    <rPh sb="0" eb="1">
      <t>チュウ</t>
    </rPh>
    <rPh sb="72" eb="73">
      <t>ネン</t>
    </rPh>
    <rPh sb="75" eb="77">
      <t>セッテイ</t>
    </rPh>
    <phoneticPr fontId="2"/>
  </si>
  <si>
    <t>注：「空港の両替所」「銀行・郵便局」「ＡＴＭ」「その他両替商」「宿泊施設での両替」は2017年まで設定</t>
    <rPh sb="0" eb="1">
      <t>チュウ</t>
    </rPh>
    <rPh sb="46" eb="47">
      <t>ネン</t>
    </rPh>
    <rPh sb="49" eb="51">
      <t>セッテイ</t>
    </rPh>
    <phoneticPr fontId="2"/>
  </si>
  <si>
    <t>デビットカード（銀聯カード等）</t>
    <rPh sb="13" eb="14">
      <t>トウ</t>
    </rPh>
    <phoneticPr fontId="4"/>
  </si>
  <si>
    <t>空港の両替所（2017年まで）</t>
    <rPh sb="11" eb="12">
      <t>ネン</t>
    </rPh>
    <phoneticPr fontId="2"/>
  </si>
  <si>
    <t>銀行・郵便局（2017年まで）</t>
    <phoneticPr fontId="2"/>
  </si>
  <si>
    <t>ＡＴＭ（2017年まで）</t>
    <phoneticPr fontId="2"/>
  </si>
  <si>
    <t>その他両替商（2017年まで）</t>
    <phoneticPr fontId="2"/>
  </si>
  <si>
    <t>宿泊施設での両替（2017年まで）</t>
    <rPh sb="6" eb="8">
      <t>リョウガエ</t>
    </rPh>
    <phoneticPr fontId="4"/>
  </si>
  <si>
    <t>その他ICカード（Edy等）※</t>
    <rPh sb="2" eb="3">
      <t>タ</t>
    </rPh>
    <rPh sb="12" eb="13">
      <t>トウ</t>
    </rPh>
    <phoneticPr fontId="1"/>
  </si>
  <si>
    <t>モバイル決済（Alipay, WeChat等）※</t>
    <rPh sb="4" eb="6">
      <t>ケッサイ</t>
    </rPh>
    <rPh sb="21" eb="22">
      <t>トウ</t>
    </rPh>
    <phoneticPr fontId="1"/>
  </si>
  <si>
    <t>仮想通貨（BitCoin等）※</t>
    <rPh sb="0" eb="2">
      <t>カソウ</t>
    </rPh>
    <rPh sb="2" eb="4">
      <t>ツウカ</t>
    </rPh>
    <rPh sb="12" eb="13">
      <t>トウ</t>
    </rPh>
    <phoneticPr fontId="1"/>
  </si>
  <si>
    <t>割引クーポン※</t>
    <rPh sb="0" eb="2">
      <t>ワリビキ</t>
    </rPh>
    <phoneticPr fontId="1"/>
  </si>
  <si>
    <t>クルーズ寄港港湾内の店舗※</t>
    <phoneticPr fontId="2"/>
  </si>
  <si>
    <t>カプセルホテル※</t>
    <phoneticPr fontId="2"/>
  </si>
  <si>
    <t>有料での住宅宿泊（Airbnb, 自在客など）※</t>
    <rPh sb="0" eb="2">
      <t>ユウリョウ</t>
    </rPh>
    <rPh sb="4" eb="6">
      <t>ジュウタク</t>
    </rPh>
    <rPh sb="6" eb="8">
      <t>シュクハク</t>
    </rPh>
    <rPh sb="17" eb="19">
      <t>ジザイ</t>
    </rPh>
    <rPh sb="19" eb="20">
      <t>キャク</t>
    </rPh>
    <phoneticPr fontId="2"/>
  </si>
  <si>
    <t>注：2017年までは「利用した金融機関や決済方法」、2018年からは「日本滞在中に利用した決済方法」</t>
    <rPh sb="0" eb="1">
      <t>チュウ</t>
    </rPh>
    <rPh sb="6" eb="7">
      <t>ネン</t>
    </rPh>
    <rPh sb="30" eb="31">
      <t>ネン</t>
    </rPh>
    <phoneticPr fontId="2"/>
  </si>
  <si>
    <t>交通費（都道府県内移動のみ）</t>
    <rPh sb="0" eb="3">
      <t>コウツウヒ</t>
    </rPh>
    <phoneticPr fontId="11"/>
  </si>
  <si>
    <t>20歳未満</t>
    <rPh sb="2" eb="3">
      <t>サイ</t>
    </rPh>
    <rPh sb="3" eb="5">
      <t>ミマン</t>
    </rPh>
    <phoneticPr fontId="4"/>
  </si>
  <si>
    <t>20代</t>
    <rPh sb="2" eb="3">
      <t>ダイ</t>
    </rPh>
    <phoneticPr fontId="4"/>
  </si>
  <si>
    <t>30代</t>
    <rPh sb="2" eb="3">
      <t>ダイ</t>
    </rPh>
    <phoneticPr fontId="4"/>
  </si>
  <si>
    <t>40代</t>
    <rPh sb="2" eb="3">
      <t>ダイ</t>
    </rPh>
    <phoneticPr fontId="4"/>
  </si>
  <si>
    <t>50代</t>
    <rPh sb="2" eb="3">
      <t>ダイ</t>
    </rPh>
    <phoneticPr fontId="4"/>
  </si>
  <si>
    <t>60代</t>
    <rPh sb="2" eb="3">
      <t>ダイ</t>
    </rPh>
    <phoneticPr fontId="4"/>
  </si>
  <si>
    <t>70代以上</t>
    <rPh sb="2" eb="5">
      <t>ダイイジョウ</t>
    </rPh>
    <phoneticPr fontId="4"/>
  </si>
  <si>
    <t>7-15-A 【北海道の回答者】世帯年収：年次推移</t>
    <rPh sb="16" eb="18">
      <t>セタイ</t>
    </rPh>
    <rPh sb="18" eb="20">
      <t>ネンシュウ</t>
    </rPh>
    <rPh sb="21" eb="23">
      <t>ネンジ</t>
    </rPh>
    <rPh sb="23" eb="25">
      <t>スイイ</t>
    </rPh>
    <phoneticPr fontId="7"/>
  </si>
  <si>
    <t>7-15-G 【北海道の回答者】世帯年収：最新年次</t>
    <rPh sb="16" eb="18">
      <t>セタイ</t>
    </rPh>
    <rPh sb="18" eb="20">
      <t>ネンシュウ</t>
    </rPh>
    <rPh sb="21" eb="23">
      <t>サイシン</t>
    </rPh>
    <rPh sb="23" eb="25">
      <t>ネンジ</t>
    </rPh>
    <phoneticPr fontId="7"/>
  </si>
  <si>
    <t>青森空港</t>
    <rPh sb="0" eb="2">
      <t>アオモリ</t>
    </rPh>
    <rPh sb="2" eb="4">
      <t>クウコウ</t>
    </rPh>
    <phoneticPr fontId="1"/>
  </si>
  <si>
    <t>茨城空港</t>
    <rPh sb="0" eb="2">
      <t>イバラキ</t>
    </rPh>
    <rPh sb="2" eb="4">
      <t>クウコウ</t>
    </rPh>
    <phoneticPr fontId="1"/>
  </si>
  <si>
    <t>富山空港</t>
    <rPh sb="0" eb="2">
      <t>トヤマ</t>
    </rPh>
    <rPh sb="2" eb="4">
      <t>クウコウ</t>
    </rPh>
    <phoneticPr fontId="1"/>
  </si>
  <si>
    <t>米子空港</t>
    <rPh sb="0" eb="2">
      <t>ヨナゴ</t>
    </rPh>
    <rPh sb="2" eb="4">
      <t>クウコウ</t>
    </rPh>
    <phoneticPr fontId="1"/>
  </si>
  <si>
    <t>岡山空港</t>
    <rPh sb="0" eb="2">
      <t>オカヤマ</t>
    </rPh>
    <rPh sb="2" eb="4">
      <t>クウコウ</t>
    </rPh>
    <phoneticPr fontId="1"/>
  </si>
  <si>
    <t>境港</t>
    <rPh sb="0" eb="2">
      <t>サカイミナト</t>
    </rPh>
    <phoneticPr fontId="1"/>
  </si>
  <si>
    <t>佐賀空港</t>
    <rPh sb="0" eb="2">
      <t>サガ</t>
    </rPh>
    <rPh sb="2" eb="4">
      <t>クウコウ</t>
    </rPh>
    <phoneticPr fontId="1"/>
  </si>
  <si>
    <t>宮崎空港</t>
    <rPh sb="0" eb="2">
      <t>ミヤザキ</t>
    </rPh>
    <rPh sb="2" eb="4">
      <t>クウコウ</t>
    </rPh>
    <phoneticPr fontId="1"/>
  </si>
  <si>
    <t>-</t>
    <phoneticPr fontId="2"/>
  </si>
  <si>
    <t>新千歳空港</t>
    <rPh sb="0" eb="3">
      <t>シンチトセ</t>
    </rPh>
    <rPh sb="3" eb="5">
      <t>クウコウ</t>
    </rPh>
    <phoneticPr fontId="4"/>
  </si>
  <si>
    <t>仙台空港</t>
    <rPh sb="0" eb="2">
      <t>センダイ</t>
    </rPh>
    <rPh sb="2" eb="4">
      <t>クウコウ</t>
    </rPh>
    <phoneticPr fontId="4"/>
  </si>
  <si>
    <t>東京国際空港（羽田空港）</t>
    <rPh sb="0" eb="2">
      <t>トウキョウ</t>
    </rPh>
    <rPh sb="2" eb="4">
      <t>コクサイ</t>
    </rPh>
    <rPh sb="4" eb="6">
      <t>クウコウ</t>
    </rPh>
    <rPh sb="7" eb="9">
      <t>ハネダ</t>
    </rPh>
    <rPh sb="9" eb="11">
      <t>クウコウ</t>
    </rPh>
    <phoneticPr fontId="4"/>
  </si>
  <si>
    <t>成田国際空港</t>
    <rPh sb="0" eb="2">
      <t>ナリタ</t>
    </rPh>
    <rPh sb="2" eb="4">
      <t>コクサイ</t>
    </rPh>
    <phoneticPr fontId="4"/>
  </si>
  <si>
    <t>中部国際空港</t>
    <rPh sb="0" eb="2">
      <t>チュウブ</t>
    </rPh>
    <rPh sb="2" eb="4">
      <t>コクサイ</t>
    </rPh>
    <phoneticPr fontId="4"/>
  </si>
  <si>
    <t>関西国際空港</t>
    <rPh sb="0" eb="2">
      <t>カンサイ</t>
    </rPh>
    <rPh sb="2" eb="4">
      <t>コクサイ</t>
    </rPh>
    <phoneticPr fontId="4"/>
  </si>
  <si>
    <t>広島空港</t>
    <rPh sb="0" eb="2">
      <t>ヒロシマ</t>
    </rPh>
    <phoneticPr fontId="4"/>
  </si>
  <si>
    <t>高松空港</t>
    <rPh sb="0" eb="2">
      <t>タカマツ</t>
    </rPh>
    <phoneticPr fontId="4"/>
  </si>
  <si>
    <t>鹿児島空港</t>
    <rPh sb="0" eb="3">
      <t>カゴシマ</t>
    </rPh>
    <phoneticPr fontId="4"/>
  </si>
  <si>
    <t>青森空港</t>
    <rPh sb="0" eb="2">
      <t>アオモリ</t>
    </rPh>
    <rPh sb="2" eb="4">
      <t>クウコウ</t>
    </rPh>
    <phoneticPr fontId="4"/>
  </si>
  <si>
    <t>富山空港</t>
    <rPh sb="0" eb="2">
      <t>トヤマ</t>
    </rPh>
    <rPh sb="2" eb="4">
      <t>クウコウ</t>
    </rPh>
    <phoneticPr fontId="4"/>
  </si>
  <si>
    <t>米子空港</t>
    <rPh sb="0" eb="2">
      <t>ヨナゴ</t>
    </rPh>
    <rPh sb="2" eb="4">
      <t>クウコウ</t>
    </rPh>
    <phoneticPr fontId="4"/>
  </si>
  <si>
    <t>岡山空港</t>
    <rPh sb="0" eb="2">
      <t>オカヤマ</t>
    </rPh>
    <rPh sb="2" eb="4">
      <t>クウコウ</t>
    </rPh>
    <phoneticPr fontId="4"/>
  </si>
  <si>
    <t>境港</t>
    <rPh sb="0" eb="2">
      <t>サカイミナト</t>
    </rPh>
    <phoneticPr fontId="4"/>
  </si>
  <si>
    <t>博多港</t>
    <rPh sb="0" eb="3">
      <t>ハカタコウ</t>
    </rPh>
    <phoneticPr fontId="4"/>
  </si>
  <si>
    <t>佐賀空港</t>
    <rPh sb="0" eb="2">
      <t>サガ</t>
    </rPh>
    <rPh sb="2" eb="4">
      <t>クウコウ</t>
    </rPh>
    <phoneticPr fontId="4"/>
  </si>
  <si>
    <t>宮崎空港</t>
    <rPh sb="0" eb="2">
      <t>ミヤザキ</t>
    </rPh>
    <rPh sb="2" eb="4">
      <t>クウコウ</t>
    </rPh>
    <phoneticPr fontId="4"/>
  </si>
  <si>
    <t>-</t>
    <phoneticPr fontId="2"/>
  </si>
  <si>
    <t>新千歳空港</t>
    <rPh sb="0" eb="3">
      <t>シンチトセ</t>
    </rPh>
    <rPh sb="3" eb="5">
      <t>クウコウ</t>
    </rPh>
    <phoneticPr fontId="4"/>
  </si>
  <si>
    <t>仙台空港</t>
    <rPh sb="0" eb="2">
      <t>センダイ</t>
    </rPh>
    <rPh sb="2" eb="4">
      <t>クウコウ</t>
    </rPh>
    <phoneticPr fontId="4"/>
  </si>
  <si>
    <t>東京国際空港（羽田空港）</t>
    <rPh sb="0" eb="2">
      <t>トウキョウ</t>
    </rPh>
    <rPh sb="2" eb="4">
      <t>コクサイ</t>
    </rPh>
    <rPh sb="4" eb="6">
      <t>クウコウ</t>
    </rPh>
    <rPh sb="7" eb="9">
      <t>ハネダ</t>
    </rPh>
    <rPh sb="9" eb="11">
      <t>クウコウ</t>
    </rPh>
    <phoneticPr fontId="4"/>
  </si>
  <si>
    <t>成田国際空港</t>
    <rPh sb="0" eb="2">
      <t>ナリタ</t>
    </rPh>
    <rPh sb="2" eb="4">
      <t>コクサイ</t>
    </rPh>
    <phoneticPr fontId="4"/>
  </si>
  <si>
    <t>中部国際空港</t>
    <rPh sb="0" eb="2">
      <t>チュウブ</t>
    </rPh>
    <rPh sb="2" eb="4">
      <t>コクサイ</t>
    </rPh>
    <phoneticPr fontId="4"/>
  </si>
  <si>
    <t>関西国際空港</t>
    <rPh sb="0" eb="2">
      <t>カンサイ</t>
    </rPh>
    <rPh sb="2" eb="4">
      <t>コクサイ</t>
    </rPh>
    <phoneticPr fontId="4"/>
  </si>
  <si>
    <t>広島空港</t>
    <rPh sb="0" eb="2">
      <t>ヒロシマ</t>
    </rPh>
    <phoneticPr fontId="4"/>
  </si>
  <si>
    <t>業務</t>
    <rPh sb="0" eb="2">
      <t>ギョウム</t>
    </rPh>
    <phoneticPr fontId="4"/>
  </si>
  <si>
    <t>注：2018年は「観光・レジャー」「業務」「その他」の区分で公表</t>
    <rPh sb="0" eb="1">
      <t>チュウ</t>
    </rPh>
    <rPh sb="6" eb="7">
      <t>ネン</t>
    </rPh>
    <rPh sb="9" eb="11">
      <t>カンコウ</t>
    </rPh>
    <rPh sb="18" eb="20">
      <t>ギョウム</t>
    </rPh>
    <rPh sb="24" eb="25">
      <t>タ</t>
    </rPh>
    <rPh sb="27" eb="29">
      <t>クブン</t>
    </rPh>
    <rPh sb="30" eb="32">
      <t>コウヒョウ</t>
    </rPh>
    <phoneticPr fontId="2"/>
  </si>
  <si>
    <t>クルーズ寄港港湾内の店舗</t>
    <phoneticPr fontId="2"/>
  </si>
  <si>
    <t>(2018年)</t>
  </si>
  <si>
    <t>注：2018年より設定。</t>
    <rPh sb="0" eb="1">
      <t>チュウ</t>
    </rPh>
    <rPh sb="6" eb="7">
      <t>ネン</t>
    </rPh>
    <rPh sb="9" eb="11">
      <t>セッテイ</t>
    </rPh>
    <phoneticPr fontId="2"/>
  </si>
  <si>
    <t>合計</t>
    <rPh sb="0" eb="2">
      <t>ゴウケイ</t>
    </rPh>
    <phoneticPr fontId="2"/>
  </si>
  <si>
    <t>出典：観光庁「訪日外国人消費動向調査」第3表(2018年より表1-3)（http://www.mlit.go.jp/kankocho/siryou/toukei/syouhityousa.html）より</t>
  </si>
  <si>
    <t>出典：観光庁「訪日外国人消費動向調査」第3表(2018年より表1-3)（http://www.mlit.go.jp/kankocho/siryou/toukei/syouhityousa.html）より</t>
    <phoneticPr fontId="2"/>
  </si>
  <si>
    <t>出典：観光庁「訪日外国人消費動向調査」第3表(2018年より表1-3)（http://www.mlit.go.jp/kankocho/siryou/toukei/syouhityousa.html）より</t>
    <phoneticPr fontId="2"/>
  </si>
  <si>
    <t>出典：観光庁「訪日外国人消費動向調査」第3表(2018年よりなし)（http://www.mlit.go.jp/kankocho/siryou/toukei/syouhityousa.html）より</t>
    <rPh sb="19" eb="20">
      <t>ダイ</t>
    </rPh>
    <rPh sb="21" eb="22">
      <t>ヒョウ</t>
    </rPh>
    <rPh sb="27" eb="28">
      <t>ネン</t>
    </rPh>
    <phoneticPr fontId="2"/>
  </si>
  <si>
    <t>出典：観光庁「訪日外国人消費動向調査」第10表(2018年より表4-3)（http://www.mlit.go.jp/kankocho/siryou/toukei/syouhityousa.html）より</t>
    <phoneticPr fontId="2"/>
  </si>
  <si>
    <t>出典：観光庁「訪日外国人消費動向調査」(2018年より表2-3)（http://www.mlit.go.jp/kankocho/siryou/toukei/syouhityousa.html）より</t>
    <rPh sb="24" eb="25">
      <t>ネン</t>
    </rPh>
    <rPh sb="27" eb="28">
      <t>ヒョウ</t>
    </rPh>
    <phoneticPr fontId="2"/>
  </si>
  <si>
    <t>出典：観光庁「訪日外国人消費動向調査」第8表(2018年より表3-3)（http://www.mlit.go.jp/kankocho/siryou/toukei/syouhityousa.html）より</t>
    <phoneticPr fontId="2"/>
  </si>
  <si>
    <t>令和元年</t>
    <rPh sb="0" eb="2">
      <t>レイワ</t>
    </rPh>
    <rPh sb="2" eb="3">
      <t>ガン</t>
    </rPh>
    <rPh sb="3" eb="4">
      <t>ネン</t>
    </rPh>
    <phoneticPr fontId="7"/>
  </si>
  <si>
    <t>令和5年</t>
    <rPh sb="0" eb="2">
      <t>レイワ</t>
    </rPh>
    <rPh sb="3" eb="4">
      <t>ネン</t>
    </rPh>
    <phoneticPr fontId="7"/>
  </si>
  <si>
    <t>(2023年)</t>
    <phoneticPr fontId="2"/>
  </si>
  <si>
    <t>注：2020年～2022年の調査は、新型コロナウイルス感染症の影響により中止。</t>
    <rPh sb="0" eb="1">
      <t>チュウ</t>
    </rPh>
    <rPh sb="6" eb="7">
      <t>ネン</t>
    </rPh>
    <rPh sb="12" eb="13">
      <t>ネン</t>
    </rPh>
    <phoneticPr fontId="2"/>
  </si>
  <si>
    <t>注：青森空港、茨城空港、富山空港、米子空港、岡山空港、堺港、佐賀空港、宮崎空港は2018年より設定。</t>
    <rPh sb="0" eb="1">
      <t>チュウ</t>
    </rPh>
    <rPh sb="2" eb="4">
      <t>アオモリ</t>
    </rPh>
    <rPh sb="4" eb="6">
      <t>クウコウ</t>
    </rPh>
    <rPh sb="7" eb="9">
      <t>イバラキ</t>
    </rPh>
    <rPh sb="9" eb="11">
      <t>クウコウ</t>
    </rPh>
    <rPh sb="12" eb="14">
      <t>トヤマ</t>
    </rPh>
    <rPh sb="14" eb="16">
      <t>クウコウ</t>
    </rPh>
    <rPh sb="17" eb="19">
      <t>ヨナゴ</t>
    </rPh>
    <rPh sb="19" eb="21">
      <t>クウコウ</t>
    </rPh>
    <rPh sb="22" eb="24">
      <t>オカヤマ</t>
    </rPh>
    <rPh sb="24" eb="26">
      <t>クウコウ</t>
    </rPh>
    <rPh sb="27" eb="28">
      <t>サカイ</t>
    </rPh>
    <rPh sb="28" eb="29">
      <t>コウ</t>
    </rPh>
    <rPh sb="30" eb="32">
      <t>サガ</t>
    </rPh>
    <rPh sb="32" eb="34">
      <t>クウコウ</t>
    </rPh>
    <rPh sb="35" eb="37">
      <t>ミヤザキ</t>
    </rPh>
    <rPh sb="37" eb="39">
      <t>クウコウ</t>
    </rPh>
    <rPh sb="44" eb="45">
      <t>ネン</t>
    </rPh>
    <rPh sb="47" eb="49">
      <t>セッテイ</t>
    </rPh>
    <phoneticPr fontId="2"/>
  </si>
  <si>
    <t>7-1-G　入国空港・海港：最新年次</t>
    <rPh sb="6" eb="7">
      <t>ニュウ</t>
    </rPh>
    <rPh sb="7" eb="8">
      <t>クニ</t>
    </rPh>
    <rPh sb="8" eb="10">
      <t>クウコウ</t>
    </rPh>
    <rPh sb="11" eb="12">
      <t>カイ</t>
    </rPh>
    <rPh sb="12" eb="13">
      <t>コウ</t>
    </rPh>
    <rPh sb="14" eb="16">
      <t>サイシン</t>
    </rPh>
    <rPh sb="16" eb="17">
      <t>ネン</t>
    </rPh>
    <rPh sb="17" eb="18">
      <t>ツギ</t>
    </rPh>
    <phoneticPr fontId="7"/>
  </si>
  <si>
    <t>7-1-A　入国空港・海港：年次推移</t>
    <rPh sb="6" eb="7">
      <t>ニュウ</t>
    </rPh>
    <rPh sb="7" eb="8">
      <t>クニ</t>
    </rPh>
    <rPh sb="8" eb="10">
      <t>クウコウ</t>
    </rPh>
    <rPh sb="11" eb="12">
      <t>カイ</t>
    </rPh>
    <rPh sb="12" eb="13">
      <t>コウ</t>
    </rPh>
    <rPh sb="14" eb="16">
      <t>ネンジ</t>
    </rPh>
    <rPh sb="16" eb="18">
      <t>スイイ</t>
    </rPh>
    <phoneticPr fontId="7"/>
  </si>
  <si>
    <t>7-2-A　出国空港・海港：年次推移</t>
    <rPh sb="6" eb="7">
      <t>シュツ</t>
    </rPh>
    <rPh sb="8" eb="10">
      <t>クウコウ</t>
    </rPh>
    <rPh sb="11" eb="12">
      <t>カイ</t>
    </rPh>
    <rPh sb="12" eb="13">
      <t>コウ</t>
    </rPh>
    <rPh sb="14" eb="16">
      <t>ネンジ</t>
    </rPh>
    <rPh sb="16" eb="18">
      <t>スイイ</t>
    </rPh>
    <phoneticPr fontId="7"/>
  </si>
  <si>
    <t>7-2-G　出国空港・海港：最新年次</t>
    <rPh sb="6" eb="8">
      <t>シュッコク</t>
    </rPh>
    <rPh sb="7" eb="8">
      <t>クニ</t>
    </rPh>
    <rPh sb="8" eb="10">
      <t>クウコウ</t>
    </rPh>
    <rPh sb="11" eb="12">
      <t>カイ</t>
    </rPh>
    <rPh sb="12" eb="13">
      <t>コウ</t>
    </rPh>
    <rPh sb="14" eb="16">
      <t>サイシン</t>
    </rPh>
    <rPh sb="16" eb="17">
      <t>ネン</t>
    </rPh>
    <rPh sb="17" eb="18">
      <t>ツギ</t>
    </rPh>
    <phoneticPr fontId="7"/>
  </si>
  <si>
    <t>7-3-A　国籍・地域：年次推移</t>
    <rPh sb="6" eb="8">
      <t>コクセキ</t>
    </rPh>
    <rPh sb="9" eb="11">
      <t>チイキ</t>
    </rPh>
    <rPh sb="12" eb="14">
      <t>ネンジ</t>
    </rPh>
    <rPh sb="14" eb="16">
      <t>スイイ</t>
    </rPh>
    <phoneticPr fontId="7"/>
  </si>
  <si>
    <t>7-4-A　滞在日数：年次推移</t>
    <rPh sb="6" eb="8">
      <t>タイザイ</t>
    </rPh>
    <rPh sb="8" eb="10">
      <t>ニッスウ</t>
    </rPh>
    <rPh sb="11" eb="13">
      <t>ネンジ</t>
    </rPh>
    <rPh sb="13" eb="15">
      <t>スイイ</t>
    </rPh>
    <phoneticPr fontId="7"/>
  </si>
  <si>
    <t>7-4-G　滞在日数：最新年次</t>
    <rPh sb="6" eb="8">
      <t>タイザイ</t>
    </rPh>
    <rPh sb="8" eb="10">
      <t>ニッスウ</t>
    </rPh>
    <rPh sb="11" eb="13">
      <t>サイシン</t>
    </rPh>
    <rPh sb="13" eb="15">
      <t>ネンジ</t>
    </rPh>
    <phoneticPr fontId="7"/>
  </si>
  <si>
    <t>7-5-A　性別：年次推移</t>
    <rPh sb="6" eb="8">
      <t>セイベツ</t>
    </rPh>
    <rPh sb="9" eb="11">
      <t>ネンジ</t>
    </rPh>
    <rPh sb="11" eb="13">
      <t>スイイ</t>
    </rPh>
    <phoneticPr fontId="7"/>
  </si>
  <si>
    <t>7-5-G　性別：最新年次</t>
    <rPh sb="6" eb="8">
      <t>セイベツ</t>
    </rPh>
    <rPh sb="9" eb="11">
      <t>サイシン</t>
    </rPh>
    <rPh sb="11" eb="13">
      <t>ネンジ</t>
    </rPh>
    <phoneticPr fontId="7"/>
  </si>
  <si>
    <t>7-6-A　年代：年次推移</t>
    <rPh sb="6" eb="8">
      <t>ネンダイ</t>
    </rPh>
    <rPh sb="9" eb="11">
      <t>ネンジ</t>
    </rPh>
    <rPh sb="11" eb="13">
      <t>スイイ</t>
    </rPh>
    <phoneticPr fontId="7"/>
  </si>
  <si>
    <t>7-6-G　年代：最新年次</t>
    <rPh sb="6" eb="8">
      <t>ネンダイ</t>
    </rPh>
    <rPh sb="9" eb="11">
      <t>サイシン</t>
    </rPh>
    <rPh sb="11" eb="13">
      <t>ネンジ</t>
    </rPh>
    <phoneticPr fontId="7"/>
  </si>
  <si>
    <t>7-7-A　日本への来訪回数：年次推移</t>
    <rPh sb="6" eb="8">
      <t>ニホン</t>
    </rPh>
    <rPh sb="10" eb="12">
      <t>ライホウ</t>
    </rPh>
    <rPh sb="12" eb="14">
      <t>カイスウ</t>
    </rPh>
    <rPh sb="15" eb="17">
      <t>ネンジ</t>
    </rPh>
    <rPh sb="17" eb="19">
      <t>スイイ</t>
    </rPh>
    <phoneticPr fontId="7"/>
  </si>
  <si>
    <t>7-7-G　日本への来訪回数：最新年次</t>
    <rPh sb="6" eb="8">
      <t>ニホン</t>
    </rPh>
    <rPh sb="10" eb="12">
      <t>ライホウ</t>
    </rPh>
    <rPh sb="12" eb="14">
      <t>カイスウ</t>
    </rPh>
    <rPh sb="15" eb="17">
      <t>サイシン</t>
    </rPh>
    <rPh sb="17" eb="19">
      <t>ネンジ</t>
    </rPh>
    <phoneticPr fontId="7"/>
  </si>
  <si>
    <t>7-8-A　同行者：年次推移</t>
    <rPh sb="6" eb="9">
      <t>ドウコウシャ</t>
    </rPh>
    <rPh sb="10" eb="12">
      <t>ネンジ</t>
    </rPh>
    <rPh sb="12" eb="14">
      <t>スイイ</t>
    </rPh>
    <phoneticPr fontId="7"/>
  </si>
  <si>
    <t>7-3-G　国籍・地域：最新年次</t>
    <rPh sb="6" eb="8">
      <t>コクセキ</t>
    </rPh>
    <rPh sb="9" eb="11">
      <t>チイキ</t>
    </rPh>
    <rPh sb="12" eb="14">
      <t>サイシン</t>
    </rPh>
    <rPh sb="14" eb="15">
      <t>ネン</t>
    </rPh>
    <rPh sb="15" eb="16">
      <t>ツギ</t>
    </rPh>
    <phoneticPr fontId="7"/>
  </si>
  <si>
    <t>7-8-G　同行者：最新年次</t>
    <rPh sb="6" eb="9">
      <t>ドウコウシャ</t>
    </rPh>
    <rPh sb="10" eb="12">
      <t>サイシン</t>
    </rPh>
    <rPh sb="12" eb="14">
      <t>ネンジ</t>
    </rPh>
    <phoneticPr fontId="7"/>
  </si>
  <si>
    <t>7-9-A　主な来訪目的：年次推移</t>
    <rPh sb="6" eb="7">
      <t>オモ</t>
    </rPh>
    <rPh sb="8" eb="10">
      <t>ライホウ</t>
    </rPh>
    <rPh sb="10" eb="12">
      <t>モクテキ</t>
    </rPh>
    <rPh sb="13" eb="15">
      <t>ネンジ</t>
    </rPh>
    <rPh sb="15" eb="17">
      <t>スイイ</t>
    </rPh>
    <phoneticPr fontId="7"/>
  </si>
  <si>
    <t>7-9-G　主な来訪目的：最新年次</t>
    <rPh sb="6" eb="7">
      <t>オモ</t>
    </rPh>
    <rPh sb="8" eb="10">
      <t>ライホウ</t>
    </rPh>
    <rPh sb="10" eb="12">
      <t>モクテキ</t>
    </rPh>
    <rPh sb="13" eb="15">
      <t>サイシン</t>
    </rPh>
    <rPh sb="15" eb="17">
      <t>ネンジ</t>
    </rPh>
    <phoneticPr fontId="7"/>
  </si>
  <si>
    <t>7-10-A　利用した宿泊施設：年次推移</t>
    <rPh sb="7" eb="9">
      <t>リヨウ</t>
    </rPh>
    <rPh sb="11" eb="13">
      <t>シュクハク</t>
    </rPh>
    <rPh sb="13" eb="15">
      <t>シセツ</t>
    </rPh>
    <rPh sb="16" eb="18">
      <t>ネンジ</t>
    </rPh>
    <rPh sb="18" eb="20">
      <t>スイイ</t>
    </rPh>
    <phoneticPr fontId="7"/>
  </si>
  <si>
    <t>7-10-G　利用した宿泊施設：最新年次</t>
    <rPh sb="7" eb="9">
      <t>リヨウ</t>
    </rPh>
    <rPh sb="11" eb="13">
      <t>シュクハク</t>
    </rPh>
    <rPh sb="13" eb="15">
      <t>シセツ</t>
    </rPh>
    <rPh sb="16" eb="18">
      <t>サイシン</t>
    </rPh>
    <rPh sb="18" eb="20">
      <t>ネンジ</t>
    </rPh>
    <phoneticPr fontId="7"/>
  </si>
  <si>
    <t>7-11-A　買い物場所：年次推移</t>
    <rPh sb="7" eb="8">
      <t>カ</t>
    </rPh>
    <rPh sb="9" eb="10">
      <t>モノ</t>
    </rPh>
    <rPh sb="10" eb="12">
      <t>バショ</t>
    </rPh>
    <rPh sb="13" eb="15">
      <t>ネンジ</t>
    </rPh>
    <rPh sb="15" eb="17">
      <t>スイイ</t>
    </rPh>
    <phoneticPr fontId="7"/>
  </si>
  <si>
    <t>7-11-G　買い物場所：最新年次</t>
    <rPh sb="7" eb="8">
      <t>カ</t>
    </rPh>
    <rPh sb="9" eb="10">
      <t>モノ</t>
    </rPh>
    <rPh sb="10" eb="12">
      <t>バショ</t>
    </rPh>
    <rPh sb="13" eb="15">
      <t>サイシン</t>
    </rPh>
    <rPh sb="15" eb="17">
      <t>ネンジ</t>
    </rPh>
    <phoneticPr fontId="7"/>
  </si>
  <si>
    <t>7-12-A　日本滞在中に利用した決済方法：年次推移</t>
    <rPh sb="7" eb="9">
      <t>ニホン</t>
    </rPh>
    <rPh sb="9" eb="12">
      <t>タイザイチュウ</t>
    </rPh>
    <rPh sb="13" eb="15">
      <t>リヨウ</t>
    </rPh>
    <rPh sb="17" eb="19">
      <t>ケッサイ</t>
    </rPh>
    <rPh sb="19" eb="21">
      <t>ホウホウ</t>
    </rPh>
    <rPh sb="22" eb="24">
      <t>ネンジ</t>
    </rPh>
    <rPh sb="24" eb="26">
      <t>スイイ</t>
    </rPh>
    <phoneticPr fontId="7"/>
  </si>
  <si>
    <t>7-12-G　日本滞在中に利用した決済方法：最新年次</t>
    <rPh sb="22" eb="24">
      <t>サイシン</t>
    </rPh>
    <rPh sb="24" eb="26">
      <t>ネンジ</t>
    </rPh>
    <phoneticPr fontId="7"/>
  </si>
  <si>
    <t>7-13-A　旅行手配方法：年次推移</t>
    <rPh sb="7" eb="9">
      <t>リョコウ</t>
    </rPh>
    <rPh sb="9" eb="11">
      <t>テハイ</t>
    </rPh>
    <rPh sb="11" eb="13">
      <t>ホウホウ</t>
    </rPh>
    <rPh sb="14" eb="16">
      <t>ネンジ</t>
    </rPh>
    <rPh sb="16" eb="18">
      <t>スイイ</t>
    </rPh>
    <phoneticPr fontId="7"/>
  </si>
  <si>
    <t>7-13-G　旅行手配方法：最新年次</t>
    <rPh sb="7" eb="9">
      <t>リョコウ</t>
    </rPh>
    <rPh sb="9" eb="11">
      <t>テハイ</t>
    </rPh>
    <rPh sb="11" eb="13">
      <t>ホウホウ</t>
    </rPh>
    <rPh sb="14" eb="16">
      <t>サイシン</t>
    </rPh>
    <rPh sb="16" eb="18">
      <t>ネンジ</t>
    </rPh>
    <phoneticPr fontId="7"/>
  </si>
  <si>
    <t>7-14-A　申込方法（ツアー商品・往復航空（船舶）券）：年次推移</t>
    <phoneticPr fontId="2"/>
  </si>
  <si>
    <t>7-14-G　申込方法（ツアー商品・往復航空（船舶）券）：最新年次</t>
    <rPh sb="7" eb="8">
      <t>モウ</t>
    </rPh>
    <rPh sb="8" eb="9">
      <t>コ</t>
    </rPh>
    <rPh sb="9" eb="11">
      <t>ホウホウ</t>
    </rPh>
    <rPh sb="29" eb="31">
      <t>サイシン</t>
    </rPh>
    <rPh sb="31" eb="33">
      <t>ネンジ</t>
    </rPh>
    <phoneticPr fontId="7"/>
  </si>
  <si>
    <t>7-16-A　平均泊数：年次推移</t>
    <rPh sb="7" eb="11">
      <t>ヘイキンハクスウ</t>
    </rPh>
    <rPh sb="12" eb="14">
      <t>ネンジ</t>
    </rPh>
    <rPh sb="14" eb="16">
      <t>スイイ</t>
    </rPh>
    <phoneticPr fontId="7"/>
  </si>
  <si>
    <t>7-16-B　平均泊数：年次推移（国籍・地域別）</t>
    <rPh sb="7" eb="11">
      <t>ヘイキンハクスウ</t>
    </rPh>
    <rPh sb="12" eb="14">
      <t>ネンジ</t>
    </rPh>
    <rPh sb="14" eb="16">
      <t>スイイ</t>
    </rPh>
    <rPh sb="17" eb="19">
      <t>コクセキ</t>
    </rPh>
    <rPh sb="20" eb="23">
      <t>チイキベツ</t>
    </rPh>
    <phoneticPr fontId="7"/>
  </si>
  <si>
    <t>7-16-H　平均泊数：最新年次（国籍・地域別）</t>
    <rPh sb="7" eb="9">
      <t>ヘイキン</t>
    </rPh>
    <rPh sb="9" eb="11">
      <t>ハクスウ</t>
    </rPh>
    <rPh sb="12" eb="14">
      <t>サイシン</t>
    </rPh>
    <rPh sb="14" eb="15">
      <t>ネン</t>
    </rPh>
    <rPh sb="15" eb="16">
      <t>ツギ</t>
    </rPh>
    <rPh sb="17" eb="19">
      <t>コクセキ</t>
    </rPh>
    <rPh sb="20" eb="23">
      <t>チイキベツ</t>
    </rPh>
    <phoneticPr fontId="7"/>
  </si>
  <si>
    <t>7-17-A　日本滞在中の費目別購入者単価：年次推移</t>
    <rPh sb="7" eb="9">
      <t>ニホン</t>
    </rPh>
    <rPh sb="9" eb="12">
      <t>タイザイチュウ</t>
    </rPh>
    <rPh sb="13" eb="16">
      <t>ヒモクベツ</t>
    </rPh>
    <rPh sb="16" eb="19">
      <t>コウニュウシャ</t>
    </rPh>
    <rPh sb="19" eb="21">
      <t>タンカ</t>
    </rPh>
    <rPh sb="22" eb="24">
      <t>ネンジ</t>
    </rPh>
    <rPh sb="24" eb="26">
      <t>スイイ</t>
    </rPh>
    <phoneticPr fontId="7"/>
  </si>
  <si>
    <t>7-17-G　日本滞在中の費目別購入者単価：最新年次</t>
    <rPh sb="7" eb="9">
      <t>ニホン</t>
    </rPh>
    <rPh sb="9" eb="12">
      <t>タイザイチュウ</t>
    </rPh>
    <rPh sb="13" eb="15">
      <t>ヒモク</t>
    </rPh>
    <rPh sb="15" eb="16">
      <t>ベツ</t>
    </rPh>
    <rPh sb="16" eb="18">
      <t>コウニュウ</t>
    </rPh>
    <rPh sb="18" eb="19">
      <t>シャ</t>
    </rPh>
    <rPh sb="19" eb="21">
      <t>タンカ</t>
    </rPh>
    <rPh sb="22" eb="24">
      <t>サイシン</t>
    </rPh>
    <rPh sb="24" eb="26">
      <t>ネンジ</t>
    </rPh>
    <phoneticPr fontId="7"/>
  </si>
  <si>
    <t>7-18-A　１人１回当たり旅行消費単価：年次推移（合計）</t>
    <rPh sb="21" eb="23">
      <t>ネンジ</t>
    </rPh>
    <rPh sb="23" eb="25">
      <t>スイイ</t>
    </rPh>
    <rPh sb="26" eb="28">
      <t>ゴウケイ</t>
    </rPh>
    <phoneticPr fontId="7"/>
  </si>
  <si>
    <t>7-18-B　１人１回当たり旅行消費単価：年次推移（国籍・地域別）</t>
    <rPh sb="21" eb="23">
      <t>ネンジ</t>
    </rPh>
    <rPh sb="23" eb="25">
      <t>スイイ</t>
    </rPh>
    <rPh sb="26" eb="28">
      <t>コクセキ</t>
    </rPh>
    <rPh sb="29" eb="32">
      <t>チイキベツ</t>
    </rPh>
    <phoneticPr fontId="7"/>
  </si>
  <si>
    <t>7-18-H　１人１回当たり旅行消費単価：最新年次（国籍・地域別）</t>
    <rPh sb="21" eb="23">
      <t>サイシン</t>
    </rPh>
    <rPh sb="23" eb="24">
      <t>ネン</t>
    </rPh>
    <rPh sb="24" eb="25">
      <t>ツギ</t>
    </rPh>
    <rPh sb="26" eb="28">
      <t>コクセキ</t>
    </rPh>
    <rPh sb="29" eb="32">
      <t>チイキベツ</t>
    </rPh>
    <phoneticPr fontId="7"/>
  </si>
  <si>
    <t>注：本集計表の「旅行消費単価」は「旅行中支出額」の平均値であり、パッケージツアー参加費に含まれる
　　日本国内支出や日本の航空会社および船舶会社に支払われる国際旅客運賃を含まない。</t>
    <rPh sb="0" eb="1">
      <t>チュウ</t>
    </rPh>
    <rPh sb="2" eb="3">
      <t>ホン</t>
    </rPh>
    <rPh sb="3" eb="6">
      <t>シュウケイヒョウ</t>
    </rPh>
    <rPh sb="12" eb="14">
      <t>タンカ</t>
    </rPh>
    <rPh sb="25" eb="28">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</si>
</sst>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 "/>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PｺﾞｼｯｸM"/>
      <family val="3"/>
      <charset val="128"/>
    </font>
    <font>
      <sz val="6"/>
      <name val="ＭＳ Ｐゴシック"/>
      <family val="3"/>
      <charset val="128"/>
    </font>
    <font>
      <b/>
      <sz val="10"/>
      <color theme="1"/>
      <name val="HGPｺﾞｼｯｸM"/>
      <family val="3"/>
      <charset val="128"/>
    </font>
    <font>
      <sz val="11"/>
      <color theme="1"/>
      <name val="ＭＳ Ｐゴシック"/>
      <family val="3"/>
      <charset val="128"/>
      <scheme val="minor"/>
    </font>
    <font>
      <sz val="6"/>
      <name val="ＭＳ Ｐゴシック"/>
      <family val="3"/>
      <charset val="128"/>
      <scheme val="minor"/>
    </font>
    <font>
      <sz val="16"/>
      <color theme="1"/>
      <name val="HGPｺﾞｼｯｸE"/>
      <family val="3"/>
      <charset val="128"/>
    </font>
    <font>
      <sz val="11"/>
      <name val="ＭＳ Ｐゴシック"/>
      <family val="3"/>
      <charset val="128"/>
    </font>
    <font>
      <sz val="10"/>
      <name val="HGPｺﾞｼｯｸM"/>
      <family val="3"/>
      <charset val="128"/>
    </font>
    <font>
      <b/>
      <sz val="11"/>
      <color theme="0"/>
      <name val="ＭＳ Ｐゴシック"/>
      <family val="2"/>
      <charset val="128"/>
      <scheme val="minor"/>
    </font>
    <font>
      <sz val="10"/>
      <name val="ＭＳ Ｐゴシック"/>
      <family val="3"/>
      <charset val="128"/>
      <scheme val="minor"/>
    </font>
  </fonts>
  <fills count="6">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rgb="FFE2EFD9"/>
        <bgColor indexed="64"/>
      </patternFill>
    </fill>
    <fill>
      <patternFill patternType="solid">
        <fgColor theme="6"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s>
  <cellStyleXfs count="9">
    <xf numFmtId="0" fontId="0" fillId="0" borderId="0">
      <alignment vertical="center"/>
    </xf>
    <xf numFmtId="38" fontId="3" fillId="0" borderId="1">
      <alignment vertical="center"/>
    </xf>
    <xf numFmtId="0" fontId="1" fillId="0" borderId="0">
      <alignment vertical="center"/>
    </xf>
    <xf numFmtId="38" fontId="5" fillId="0" borderId="3" applyAlignment="0">
      <alignment horizontal="center" vertical="center"/>
    </xf>
    <xf numFmtId="0" fontId="3" fillId="2" borderId="12" applyBorder="0">
      <alignment horizontal="center" vertical="center"/>
    </xf>
    <xf numFmtId="38" fontId="9" fillId="0" borderId="0" applyFont="0" applyFill="0" applyBorder="0" applyAlignment="0" applyProtection="0"/>
    <xf numFmtId="0" fontId="3" fillId="0" borderId="0">
      <alignment vertical="center"/>
    </xf>
    <xf numFmtId="0" fontId="9" fillId="0" borderId="0"/>
    <xf numFmtId="38" fontId="1" fillId="0" borderId="0" applyFont="0" applyFill="0" applyBorder="0" applyAlignment="0" applyProtection="0">
      <alignment vertical="center"/>
    </xf>
  </cellStyleXfs>
  <cellXfs count="139">
    <xf numFmtId="0" fontId="0" fillId="0" borderId="0" xfId="0">
      <alignment vertical="center"/>
    </xf>
    <xf numFmtId="0" fontId="3" fillId="0" borderId="0" xfId="0" applyFont="1">
      <alignment vertical="center"/>
    </xf>
    <xf numFmtId="0" fontId="1" fillId="0" borderId="0" xfId="2">
      <alignment vertical="center"/>
    </xf>
    <xf numFmtId="38" fontId="5" fillId="0" borderId="4" xfId="3" applyBorder="1" applyAlignment="1">
      <alignment vertical="center"/>
    </xf>
    <xf numFmtId="38" fontId="5" fillId="0" borderId="6" xfId="3" applyBorder="1" applyAlignment="1">
      <alignment vertical="center"/>
    </xf>
    <xf numFmtId="0" fontId="6" fillId="0" borderId="0" xfId="2" applyFont="1">
      <alignment vertical="center"/>
    </xf>
    <xf numFmtId="0" fontId="3" fillId="0" borderId="0" xfId="0" applyFont="1" applyAlignment="1">
      <alignment horizontal="right" vertical="center"/>
    </xf>
    <xf numFmtId="0" fontId="8" fillId="0" borderId="0" xfId="0" applyFont="1">
      <alignment vertical="center"/>
    </xf>
    <xf numFmtId="38" fontId="3" fillId="0" borderId="7" xfId="1" applyBorder="1">
      <alignment vertical="center"/>
    </xf>
    <xf numFmtId="38" fontId="3" fillId="0" borderId="13" xfId="1" applyBorder="1">
      <alignment vertical="center"/>
    </xf>
    <xf numFmtId="0" fontId="3" fillId="3" borderId="12" xfId="0" applyFont="1" applyFill="1" applyBorder="1">
      <alignment vertical="center"/>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lignment vertical="center"/>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38" fontId="3" fillId="4" borderId="7" xfId="1" applyFill="1" applyBorder="1">
      <alignment vertical="center"/>
    </xf>
    <xf numFmtId="38" fontId="3" fillId="4" borderId="13" xfId="1" applyFill="1" applyBorder="1">
      <alignment vertical="center"/>
    </xf>
    <xf numFmtId="38" fontId="3" fillId="0" borderId="7" xfId="3" applyFont="1" applyBorder="1" applyAlignment="1">
      <alignment vertical="center"/>
    </xf>
    <xf numFmtId="38" fontId="3" fillId="4" borderId="13" xfId="3" applyFont="1" applyFill="1" applyBorder="1" applyAlignment="1">
      <alignment vertical="center"/>
    </xf>
    <xf numFmtId="38" fontId="3" fillId="4" borderId="1" xfId="3" applyFont="1" applyFill="1" applyBorder="1" applyAlignment="1">
      <alignment vertical="center"/>
    </xf>
    <xf numFmtId="38" fontId="3" fillId="4" borderId="7" xfId="3" applyFont="1" applyFill="1" applyBorder="1" applyAlignment="1">
      <alignment vertical="center"/>
    </xf>
    <xf numFmtId="38" fontId="3" fillId="4" borderId="1" xfId="1" applyFill="1">
      <alignment vertical="center"/>
    </xf>
    <xf numFmtId="38" fontId="3" fillId="0" borderId="1" xfId="1">
      <alignment vertical="center"/>
    </xf>
    <xf numFmtId="38" fontId="3" fillId="5" borderId="7" xfId="1" applyFill="1" applyBorder="1">
      <alignment vertical="center"/>
    </xf>
    <xf numFmtId="38" fontId="5" fillId="0" borderId="14" xfId="1" applyFont="1" applyBorder="1">
      <alignment vertical="center"/>
    </xf>
    <xf numFmtId="176" fontId="5" fillId="0" borderId="15" xfId="1" applyNumberFormat="1" applyFont="1" applyBorder="1">
      <alignment vertical="center"/>
    </xf>
    <xf numFmtId="38" fontId="5" fillId="0" borderId="16" xfId="1" applyFont="1" applyBorder="1">
      <alignment vertical="center"/>
    </xf>
    <xf numFmtId="0" fontId="3" fillId="0" borderId="0" xfId="6">
      <alignment vertical="center"/>
    </xf>
    <xf numFmtId="38" fontId="3" fillId="0" borderId="14" xfId="3" applyFont="1" applyBorder="1" applyAlignment="1">
      <alignment vertical="center"/>
    </xf>
    <xf numFmtId="38" fontId="3" fillId="0" borderId="15" xfId="3" applyFont="1" applyBorder="1" applyAlignment="1">
      <alignment vertical="center"/>
    </xf>
    <xf numFmtId="176" fontId="3" fillId="0" borderId="15" xfId="3" applyNumberFormat="1" applyFont="1" applyBorder="1" applyAlignment="1">
      <alignment vertical="center"/>
    </xf>
    <xf numFmtId="38" fontId="3" fillId="0" borderId="16" xfId="3" applyFont="1" applyBorder="1" applyAlignment="1">
      <alignment vertical="center"/>
    </xf>
    <xf numFmtId="176" fontId="3" fillId="4" borderId="1" xfId="3" applyNumberFormat="1" applyFont="1" applyFill="1" applyBorder="1" applyAlignment="1">
      <alignment vertical="center"/>
    </xf>
    <xf numFmtId="176" fontId="3" fillId="4" borderId="1" xfId="1" applyNumberFormat="1" applyFill="1">
      <alignment vertical="center"/>
    </xf>
    <xf numFmtId="176" fontId="3" fillId="0" borderId="1" xfId="1" applyNumberFormat="1">
      <alignment vertical="center"/>
    </xf>
    <xf numFmtId="38" fontId="3" fillId="0" borderId="17" xfId="1" applyBorder="1">
      <alignment vertical="center"/>
    </xf>
    <xf numFmtId="38" fontId="3" fillId="0" borderId="18" xfId="1" applyBorder="1">
      <alignment vertical="center"/>
    </xf>
    <xf numFmtId="176" fontId="3" fillId="0" borderId="18" xfId="1" applyNumberFormat="1" applyBorder="1">
      <alignment vertical="center"/>
    </xf>
    <xf numFmtId="38" fontId="3" fillId="0" borderId="19" xfId="1" applyBorder="1">
      <alignment vertical="center"/>
    </xf>
    <xf numFmtId="38" fontId="5" fillId="0" borderId="20" xfId="1" applyFont="1" applyBorder="1">
      <alignment vertical="center"/>
    </xf>
    <xf numFmtId="38" fontId="5" fillId="0" borderId="21" xfId="1" applyFont="1" applyBorder="1">
      <alignment vertical="center"/>
    </xf>
    <xf numFmtId="176" fontId="5" fillId="0" borderId="21" xfId="1" applyNumberFormat="1" applyFont="1" applyBorder="1">
      <alignment vertical="center"/>
    </xf>
    <xf numFmtId="38" fontId="5" fillId="0" borderId="22" xfId="1" applyFont="1" applyBorder="1">
      <alignment vertical="center"/>
    </xf>
    <xf numFmtId="38" fontId="3" fillId="0" borderId="0" xfId="1" applyBorder="1">
      <alignment vertical="center"/>
    </xf>
    <xf numFmtId="38" fontId="3" fillId="0" borderId="15" xfId="1" applyBorder="1">
      <alignment vertical="center"/>
    </xf>
    <xf numFmtId="38" fontId="3" fillId="0" borderId="16" xfId="1" applyBorder="1">
      <alignment vertical="center"/>
    </xf>
    <xf numFmtId="0" fontId="12" fillId="0" borderId="0" xfId="0" applyFont="1" applyAlignment="1">
      <alignment horizontal="left" vertical="center"/>
    </xf>
    <xf numFmtId="38" fontId="12" fillId="0" borderId="0" xfId="8" applyFont="1">
      <alignment vertical="center"/>
    </xf>
    <xf numFmtId="38" fontId="3" fillId="0" borderId="0" xfId="3" applyFont="1" applyBorder="1" applyAlignment="1">
      <alignment vertical="center"/>
    </xf>
    <xf numFmtId="38" fontId="5" fillId="0" borderId="15" xfId="1" applyFont="1" applyBorder="1">
      <alignment vertical="center"/>
    </xf>
    <xf numFmtId="176" fontId="3" fillId="0" borderId="16" xfId="3" applyNumberFormat="1" applyFont="1" applyBorder="1" applyAlignment="1">
      <alignment vertical="center"/>
    </xf>
    <xf numFmtId="176" fontId="3" fillId="4" borderId="7" xfId="3" applyNumberFormat="1" applyFont="1" applyFill="1" applyBorder="1" applyAlignment="1">
      <alignment vertical="center"/>
    </xf>
    <xf numFmtId="176" fontId="3" fillId="4" borderId="7" xfId="1" applyNumberFormat="1" applyFill="1" applyBorder="1">
      <alignment vertical="center"/>
    </xf>
    <xf numFmtId="176" fontId="3" fillId="0" borderId="7" xfId="1" applyNumberFormat="1" applyBorder="1">
      <alignment vertical="center"/>
    </xf>
    <xf numFmtId="0" fontId="10" fillId="0" borderId="0" xfId="0" applyFont="1">
      <alignment vertical="center"/>
    </xf>
    <xf numFmtId="176" fontId="3" fillId="4" borderId="1" xfId="1" applyNumberFormat="1" applyFill="1" applyAlignment="1">
      <alignment horizontal="right" vertical="center"/>
    </xf>
    <xf numFmtId="176" fontId="5" fillId="0" borderId="5" xfId="3" applyNumberFormat="1" applyBorder="1" applyAlignment="1">
      <alignment vertical="center"/>
    </xf>
    <xf numFmtId="177" fontId="0" fillId="0" borderId="0" xfId="0" applyNumberFormat="1">
      <alignment vertical="center"/>
    </xf>
    <xf numFmtId="176" fontId="3" fillId="0" borderId="1" xfId="3" applyNumberFormat="1" applyFont="1" applyBorder="1" applyAlignment="1">
      <alignment vertical="center"/>
    </xf>
    <xf numFmtId="177" fontId="6" fillId="0" borderId="0" xfId="2" applyNumberFormat="1" applyFont="1">
      <alignment vertical="center"/>
    </xf>
    <xf numFmtId="177" fontId="3" fillId="0" borderId="0" xfId="0" applyNumberFormat="1" applyFont="1">
      <alignment vertical="center"/>
    </xf>
    <xf numFmtId="176" fontId="5" fillId="0" borderId="5" xfId="8" applyNumberFormat="1" applyFont="1" applyBorder="1">
      <alignment vertical="center"/>
    </xf>
    <xf numFmtId="176" fontId="3" fillId="0" borderId="15" xfId="1" applyNumberFormat="1" applyBorder="1">
      <alignment vertical="center"/>
    </xf>
    <xf numFmtId="0" fontId="9" fillId="0" borderId="0" xfId="7"/>
    <xf numFmtId="176" fontId="3" fillId="0" borderId="0" xfId="1" applyNumberFormat="1" applyBorder="1">
      <alignment vertical="center"/>
    </xf>
    <xf numFmtId="176" fontId="3" fillId="4" borderId="15" xfId="1" applyNumberFormat="1" applyFill="1" applyBorder="1">
      <alignment vertical="center"/>
    </xf>
    <xf numFmtId="176" fontId="3" fillId="0" borderId="1" xfId="1" applyNumberFormat="1" applyAlignment="1">
      <alignment horizontal="right" vertical="center"/>
    </xf>
    <xf numFmtId="38" fontId="3" fillId="4" borderId="16" xfId="1" applyFill="1" applyBorder="1">
      <alignment vertical="center"/>
    </xf>
    <xf numFmtId="176" fontId="3" fillId="0" borderId="13" xfId="1" applyNumberFormat="1" applyBorder="1">
      <alignment vertical="center"/>
    </xf>
    <xf numFmtId="176" fontId="3" fillId="4" borderId="13" xfId="1" applyNumberFormat="1" applyFill="1" applyBorder="1">
      <alignment vertical="center"/>
    </xf>
    <xf numFmtId="176" fontId="3" fillId="0" borderId="14" xfId="1" applyNumberFormat="1" applyBorder="1">
      <alignment vertical="center"/>
    </xf>
    <xf numFmtId="38" fontId="3" fillId="0" borderId="0" xfId="8" applyFont="1">
      <alignment vertical="center"/>
    </xf>
    <xf numFmtId="38" fontId="0" fillId="0" borderId="0" xfId="8" applyFont="1">
      <alignment vertical="center"/>
    </xf>
    <xf numFmtId="176" fontId="5" fillId="0" borderId="4" xfId="3" applyNumberFormat="1" applyBorder="1" applyAlignment="1">
      <alignment vertical="center"/>
    </xf>
    <xf numFmtId="177" fontId="3" fillId="0" borderId="1" xfId="0" applyNumberFormat="1" applyFont="1" applyBorder="1">
      <alignment vertical="center"/>
    </xf>
    <xf numFmtId="38" fontId="5" fillId="0" borderId="0" xfId="3" applyBorder="1" applyAlignment="1">
      <alignment vertical="center"/>
    </xf>
    <xf numFmtId="176" fontId="5" fillId="0" borderId="0" xfId="3" applyNumberFormat="1" applyBorder="1" applyAlignment="1">
      <alignment vertical="center"/>
    </xf>
    <xf numFmtId="176" fontId="3" fillId="0" borderId="0" xfId="0" applyNumberFormat="1" applyFont="1">
      <alignment vertical="center"/>
    </xf>
    <xf numFmtId="177" fontId="3" fillId="0" borderId="1" xfId="1" applyNumberFormat="1">
      <alignment vertical="center"/>
    </xf>
    <xf numFmtId="177" fontId="3" fillId="0" borderId="13" xfId="1" applyNumberFormat="1" applyBorder="1">
      <alignment vertical="center"/>
    </xf>
    <xf numFmtId="177" fontId="3" fillId="4" borderId="1" xfId="1" applyNumberFormat="1" applyFill="1">
      <alignment vertical="center"/>
    </xf>
    <xf numFmtId="177" fontId="3" fillId="4" borderId="13" xfId="1" applyNumberFormat="1" applyFill="1" applyBorder="1">
      <alignment vertical="center"/>
    </xf>
    <xf numFmtId="176" fontId="3" fillId="0" borderId="15" xfId="1" applyNumberFormat="1" applyBorder="1" applyAlignment="1">
      <alignment horizontal="right" vertical="center"/>
    </xf>
    <xf numFmtId="38" fontId="3" fillId="0" borderId="22" xfId="1" applyBorder="1">
      <alignment vertical="center"/>
    </xf>
    <xf numFmtId="38" fontId="3" fillId="0" borderId="21" xfId="1" applyBorder="1">
      <alignment vertical="center"/>
    </xf>
    <xf numFmtId="38" fontId="3" fillId="0" borderId="20" xfId="1" applyBorder="1">
      <alignment vertical="center"/>
    </xf>
    <xf numFmtId="38" fontId="3" fillId="0" borderId="6" xfId="1" applyBorder="1">
      <alignment vertical="center"/>
    </xf>
    <xf numFmtId="38" fontId="3" fillId="0" borderId="5" xfId="1" applyBorder="1">
      <alignment vertical="center"/>
    </xf>
    <xf numFmtId="0" fontId="3" fillId="0" borderId="0" xfId="0" applyFont="1" applyAlignment="1">
      <alignment vertical="center" wrapText="1"/>
    </xf>
    <xf numFmtId="0" fontId="3" fillId="0" borderId="0" xfId="6" applyAlignment="1">
      <alignment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176" fontId="3" fillId="0" borderId="26" xfId="1" applyNumberFormat="1" applyBorder="1">
      <alignment vertical="center"/>
    </xf>
    <xf numFmtId="176" fontId="3" fillId="4" borderId="26" xfId="1" applyNumberFormat="1" applyFill="1" applyBorder="1">
      <alignment vertical="center"/>
    </xf>
    <xf numFmtId="38" fontId="5" fillId="0" borderId="27" xfId="3" applyBorder="1" applyAlignment="1">
      <alignment vertical="center"/>
    </xf>
    <xf numFmtId="38" fontId="3" fillId="0" borderId="26" xfId="1" applyBorder="1">
      <alignment vertical="center"/>
    </xf>
    <xf numFmtId="38" fontId="3" fillId="4" borderId="26" xfId="1" applyFill="1" applyBorder="1">
      <alignment vertical="center"/>
    </xf>
    <xf numFmtId="176" fontId="3" fillId="4" borderId="26" xfId="3" applyNumberFormat="1" applyFont="1" applyFill="1" applyBorder="1" applyAlignment="1">
      <alignment vertical="center"/>
    </xf>
    <xf numFmtId="176" fontId="3" fillId="4" borderId="13" xfId="3" applyNumberFormat="1" applyFont="1" applyFill="1" applyBorder="1" applyAlignment="1">
      <alignment vertical="center"/>
    </xf>
    <xf numFmtId="176" fontId="3" fillId="0" borderId="26" xfId="3" applyNumberFormat="1" applyFont="1" applyBorder="1" applyAlignment="1">
      <alignment vertical="center"/>
    </xf>
    <xf numFmtId="176" fontId="3" fillId="0" borderId="13" xfId="3" applyNumberFormat="1" applyFont="1" applyBorder="1" applyAlignment="1">
      <alignment vertical="center"/>
    </xf>
    <xf numFmtId="176" fontId="3" fillId="0" borderId="20" xfId="1" applyNumberFormat="1" applyBorder="1">
      <alignment vertical="center"/>
    </xf>
    <xf numFmtId="38" fontId="3" fillId="0" borderId="28" xfId="1" applyBorder="1">
      <alignment vertical="center"/>
    </xf>
    <xf numFmtId="177" fontId="3" fillId="0" borderId="26" xfId="1" applyNumberFormat="1" applyBorder="1">
      <alignment vertical="center"/>
    </xf>
    <xf numFmtId="177" fontId="3" fillId="4" borderId="26" xfId="1" applyNumberFormat="1" applyFill="1" applyBorder="1">
      <alignment vertical="center"/>
    </xf>
    <xf numFmtId="176" fontId="3" fillId="0" borderId="28" xfId="1" applyNumberFormat="1" applyBorder="1">
      <alignment vertical="center"/>
    </xf>
    <xf numFmtId="176" fontId="3" fillId="4" borderId="28" xfId="1" applyNumberFormat="1" applyFill="1" applyBorder="1">
      <alignment vertical="center"/>
    </xf>
    <xf numFmtId="176" fontId="3" fillId="4" borderId="14" xfId="1" applyNumberFormat="1" applyFill="1" applyBorder="1">
      <alignment vertical="center"/>
    </xf>
    <xf numFmtId="176" fontId="5" fillId="0" borderId="28" xfId="1" applyNumberFormat="1" applyFont="1" applyBorder="1">
      <alignment vertical="center"/>
    </xf>
    <xf numFmtId="176" fontId="5" fillId="0" borderId="14" xfId="1" applyNumberFormat="1" applyFont="1" applyBorder="1">
      <alignment vertical="center"/>
    </xf>
    <xf numFmtId="38" fontId="3" fillId="4" borderId="26" xfId="3" applyFont="1" applyFill="1" applyBorder="1" applyAlignment="1">
      <alignment vertical="center"/>
    </xf>
    <xf numFmtId="38" fontId="3" fillId="0" borderId="28" xfId="3" applyFont="1" applyBorder="1" applyAlignment="1">
      <alignment vertical="center"/>
    </xf>
    <xf numFmtId="176" fontId="3" fillId="0" borderId="28" xfId="3" applyNumberFormat="1" applyFont="1" applyBorder="1" applyAlignment="1">
      <alignment vertical="center"/>
    </xf>
    <xf numFmtId="176" fontId="3" fillId="0" borderId="14" xfId="3" applyNumberFormat="1" applyFont="1" applyBorder="1" applyAlignment="1">
      <alignment vertical="center"/>
    </xf>
    <xf numFmtId="38" fontId="5" fillId="0" borderId="29" xfId="1" applyFont="1" applyBorder="1">
      <alignment vertical="center"/>
    </xf>
    <xf numFmtId="38" fontId="3" fillId="0" borderId="30" xfId="1" applyBorder="1">
      <alignment vertical="center"/>
    </xf>
    <xf numFmtId="176" fontId="5" fillId="0" borderId="29" xfId="1" applyNumberFormat="1" applyFont="1" applyBorder="1">
      <alignment vertical="center"/>
    </xf>
    <xf numFmtId="176" fontId="5" fillId="0" borderId="20" xfId="1" applyNumberFormat="1" applyFont="1" applyBorder="1">
      <alignment vertical="center"/>
    </xf>
    <xf numFmtId="176" fontId="3" fillId="0" borderId="30" xfId="1" applyNumberFormat="1" applyBorder="1">
      <alignment vertical="center"/>
    </xf>
    <xf numFmtId="176" fontId="3" fillId="0" borderId="17" xfId="1" applyNumberFormat="1" applyBorder="1">
      <alignment vertical="center"/>
    </xf>
    <xf numFmtId="38" fontId="3" fillId="0" borderId="29" xfId="1" applyBorder="1">
      <alignment vertical="center"/>
    </xf>
    <xf numFmtId="0" fontId="6" fillId="0" borderId="0" xfId="2" applyFont="1">
      <alignment vertical="center"/>
    </xf>
    <xf numFmtId="0" fontId="3" fillId="0" borderId="23" xfId="0" applyFont="1" applyBorder="1" applyAlignment="1">
      <alignment vertical="center" wrapText="1"/>
    </xf>
    <xf numFmtId="0" fontId="3" fillId="0" borderId="0" xfId="0" applyFont="1" applyAlignment="1">
      <alignment vertical="center" wrapText="1"/>
    </xf>
    <xf numFmtId="0" fontId="3" fillId="0" borderId="23" xfId="6" applyBorder="1" applyAlignment="1">
      <alignment vertical="center" wrapText="1"/>
    </xf>
    <xf numFmtId="0" fontId="3" fillId="0" borderId="0" xfId="6" applyAlignment="1">
      <alignment vertical="center" wrapText="1"/>
    </xf>
    <xf numFmtId="0" fontId="1" fillId="0" borderId="0" xfId="2">
      <alignment vertical="center"/>
    </xf>
    <xf numFmtId="0" fontId="3" fillId="0" borderId="0" xfId="0" applyFont="1" applyBorder="1" applyAlignment="1">
      <alignment vertical="center" wrapText="1"/>
    </xf>
    <xf numFmtId="0" fontId="10" fillId="0" borderId="23" xfId="0" applyFont="1" applyBorder="1">
      <alignment vertical="center"/>
    </xf>
    <xf numFmtId="0" fontId="3" fillId="0" borderId="23" xfId="0" applyFont="1" applyBorder="1">
      <alignment vertical="center"/>
    </xf>
    <xf numFmtId="0" fontId="0" fillId="0" borderId="23" xfId="0" applyBorder="1">
      <alignment vertical="center"/>
    </xf>
    <xf numFmtId="0" fontId="10" fillId="0" borderId="0" xfId="0" applyFont="1" applyBorder="1">
      <alignment vertical="center"/>
    </xf>
    <xf numFmtId="0" fontId="3" fillId="0" borderId="0" xfId="0" applyFont="1" applyBorder="1">
      <alignment vertical="center"/>
    </xf>
    <xf numFmtId="176" fontId="3" fillId="0" borderId="23" xfId="0" applyNumberFormat="1" applyFont="1" applyBorder="1">
      <alignment vertical="center"/>
    </xf>
    <xf numFmtId="38" fontId="3" fillId="0" borderId="4" xfId="1" applyBorder="1">
      <alignment vertical="center"/>
    </xf>
    <xf numFmtId="0" fontId="6" fillId="0" borderId="0" xfId="2" applyFont="1" applyBorder="1">
      <alignment vertical="center"/>
    </xf>
    <xf numFmtId="38" fontId="3" fillId="0" borderId="23" xfId="3" applyFont="1" applyBorder="1" applyAlignment="1">
      <alignment vertical="center" wrapText="1"/>
    </xf>
    <xf numFmtId="38" fontId="5" fillId="0" borderId="28" xfId="1" applyFont="1" applyBorder="1">
      <alignment vertical="center"/>
    </xf>
  </cellXfs>
  <cellStyles count="9">
    <cellStyle name="灰色" xfId="4" xr:uid="{00000000-0005-0000-0000-000000000000}"/>
    <cellStyle name="桁区切り" xfId="8" builtinId="6"/>
    <cellStyle name="桁区切り 2 2" xfId="5" xr:uid="{00000000-0005-0000-0000-000002000000}"/>
    <cellStyle name="合計" xfId="3" xr:uid="{00000000-0005-0000-0000-000003000000}"/>
    <cellStyle name="出典" xfId="6" xr:uid="{00000000-0005-0000-0000-000004000000}"/>
    <cellStyle name="数字" xfId="1" xr:uid="{00000000-0005-0000-0000-000005000000}"/>
    <cellStyle name="標準" xfId="0" builtinId="0"/>
    <cellStyle name="標準 2 2" xfId="7" xr:uid="{00000000-0005-0000-0000-000007000000}"/>
    <cellStyle name="標準 4" xfId="2" xr:uid="{00000000-0005-0000-0000-000008000000}"/>
  </cellStyles>
  <dxfs count="0"/>
  <tableStyles count="0" defaultTableStyle="TableStyleMedium9" defaultPivotStyle="PivotStyleLight16"/>
  <colors>
    <mruColors>
      <color rgb="FFFF99FF"/>
      <color rgb="FFE2EFD9"/>
      <color rgb="FFFFDC6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入国空港・海港</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0418842592592592"/>
          <c:y val="0.11232250000000002"/>
          <c:w val="0.83392384259259256"/>
          <c:h val="0.4771488888888889"/>
        </c:manualLayout>
      </c:layout>
      <c:barChart>
        <c:barDir val="col"/>
        <c:grouping val="clustered"/>
        <c:varyColors val="0"/>
        <c:ser>
          <c:idx val="0"/>
          <c:order val="0"/>
          <c:tx>
            <c:strRef>
              <c:f>'7-1-A　【北海道】年次推移'!$C$4</c:f>
              <c:strCache>
                <c:ptCount val="1"/>
                <c:pt idx="0">
                  <c:v>平成27年</c:v>
                </c:pt>
              </c:strCache>
            </c:strRef>
          </c:tx>
          <c:spPr>
            <a:solidFill>
              <a:srgbClr val="FF0000"/>
            </a:solidFill>
            <a:ln w="31750" cap="rnd">
              <a:noFill/>
              <a:round/>
            </a:ln>
            <a:effectLst/>
          </c:spPr>
          <c:invertIfNegative val="0"/>
          <c:cat>
            <c:strRef>
              <c:f>'7-1-A　【北海道】年次推移'!$B$6:$B$31</c:f>
              <c:strCache>
                <c:ptCount val="26"/>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pt idx="25">
                  <c:v>その他</c:v>
                </c:pt>
              </c:strCache>
            </c:strRef>
          </c:cat>
          <c:val>
            <c:numRef>
              <c:f>'7-1-A　【北海道】年次推移'!$C$6:$C$31</c:f>
              <c:numCache>
                <c:formatCode>#,##0.0;[Red]\-#,##0.0</c:formatCode>
                <c:ptCount val="26"/>
                <c:pt idx="0">
                  <c:v>63.791272267926992</c:v>
                </c:pt>
                <c:pt idx="1">
                  <c:v>3.9645753841372353</c:v>
                </c:pt>
                <c:pt idx="2">
                  <c:v>0</c:v>
                </c:pt>
                <c:pt idx="3">
                  <c:v>0</c:v>
                </c:pt>
                <c:pt idx="4">
                  <c:v>0</c:v>
                </c:pt>
                <c:pt idx="5">
                  <c:v>6.1387906198755653</c:v>
                </c:pt>
                <c:pt idx="6">
                  <c:v>17.553177544101331</c:v>
                </c:pt>
                <c:pt idx="7">
                  <c:v>0</c:v>
                </c:pt>
                <c:pt idx="8">
                  <c:v>0</c:v>
                </c:pt>
                <c:pt idx="9">
                  <c:v>0</c:v>
                </c:pt>
                <c:pt idx="10">
                  <c:v>1.153279598081391</c:v>
                </c:pt>
                <c:pt idx="11">
                  <c:v>4.4552875116145936</c:v>
                </c:pt>
                <c:pt idx="12">
                  <c:v>0</c:v>
                </c:pt>
                <c:pt idx="13">
                  <c:v>0</c:v>
                </c:pt>
                <c:pt idx="14">
                  <c:v>7.5670636783945866E-2</c:v>
                </c:pt>
                <c:pt idx="15">
                  <c:v>0</c:v>
                </c:pt>
                <c:pt idx="16">
                  <c:v>3.6217006279029462E-2</c:v>
                </c:pt>
                <c:pt idx="17">
                  <c:v>0</c:v>
                </c:pt>
                <c:pt idx="18">
                  <c:v>0.26133764282687005</c:v>
                </c:pt>
                <c:pt idx="19">
                  <c:v>0.13269727908524689</c:v>
                </c:pt>
                <c:pt idx="20">
                  <c:v>0</c:v>
                </c:pt>
                <c:pt idx="21">
                  <c:v>0</c:v>
                </c:pt>
                <c:pt idx="22">
                  <c:v>0</c:v>
                </c:pt>
                <c:pt idx="23">
                  <c:v>0</c:v>
                </c:pt>
                <c:pt idx="24">
                  <c:v>7.0210618821126183E-2</c:v>
                </c:pt>
                <c:pt idx="25">
                  <c:v>2.4</c:v>
                </c:pt>
              </c:numCache>
            </c:numRef>
          </c:val>
          <c:extLst>
            <c:ext xmlns:c16="http://schemas.microsoft.com/office/drawing/2014/chart" uri="{C3380CC4-5D6E-409C-BE32-E72D297353CC}">
              <c16:uniqueId val="{00000000-02D8-4231-A1D1-8C0F9DC60B53}"/>
            </c:ext>
          </c:extLst>
        </c:ser>
        <c:ser>
          <c:idx val="1"/>
          <c:order val="1"/>
          <c:tx>
            <c:strRef>
              <c:f>'7-1-A　【北海道】年次推移'!$D$4</c:f>
              <c:strCache>
                <c:ptCount val="1"/>
                <c:pt idx="0">
                  <c:v>平成28年</c:v>
                </c:pt>
              </c:strCache>
            </c:strRef>
          </c:tx>
          <c:spPr>
            <a:solidFill>
              <a:srgbClr val="FFC000"/>
            </a:solidFill>
          </c:spPr>
          <c:invertIfNegative val="0"/>
          <c:cat>
            <c:strRef>
              <c:f>'7-1-A　【北海道】年次推移'!$B$6:$B$31</c:f>
              <c:strCache>
                <c:ptCount val="26"/>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pt idx="25">
                  <c:v>その他</c:v>
                </c:pt>
              </c:strCache>
            </c:strRef>
          </c:cat>
          <c:val>
            <c:numRef>
              <c:f>'7-1-A　【北海道】年次推移'!$D$6:$D$31</c:f>
              <c:numCache>
                <c:formatCode>#,##0.0;[Red]\-#,##0.0</c:formatCode>
                <c:ptCount val="26"/>
                <c:pt idx="0">
                  <c:v>69.279014876199525</c:v>
                </c:pt>
                <c:pt idx="1">
                  <c:v>3.6233958131761739</c:v>
                </c:pt>
                <c:pt idx="2">
                  <c:v>0</c:v>
                </c:pt>
                <c:pt idx="3">
                  <c:v>0.14743704958967666</c:v>
                </c:pt>
                <c:pt idx="4">
                  <c:v>0</c:v>
                </c:pt>
                <c:pt idx="5">
                  <c:v>6.2371527586166868</c:v>
                </c:pt>
                <c:pt idx="6">
                  <c:v>13.210753895943423</c:v>
                </c:pt>
                <c:pt idx="7">
                  <c:v>0</c:v>
                </c:pt>
                <c:pt idx="8">
                  <c:v>0</c:v>
                </c:pt>
                <c:pt idx="9">
                  <c:v>7.355462077530131E-2</c:v>
                </c:pt>
                <c:pt idx="10">
                  <c:v>0.85176053430848186</c:v>
                </c:pt>
                <c:pt idx="11">
                  <c:v>4.1500092668085546</c:v>
                </c:pt>
                <c:pt idx="12">
                  <c:v>0</c:v>
                </c:pt>
                <c:pt idx="13">
                  <c:v>0</c:v>
                </c:pt>
                <c:pt idx="14">
                  <c:v>0</c:v>
                </c:pt>
                <c:pt idx="15">
                  <c:v>0</c:v>
                </c:pt>
                <c:pt idx="16">
                  <c:v>3.7442556046335132E-2</c:v>
                </c:pt>
                <c:pt idx="17">
                  <c:v>0</c:v>
                </c:pt>
                <c:pt idx="18">
                  <c:v>0.52170272284398023</c:v>
                </c:pt>
                <c:pt idx="19">
                  <c:v>3.5109381450671287E-2</c:v>
                </c:pt>
                <c:pt idx="20">
                  <c:v>0</c:v>
                </c:pt>
                <c:pt idx="21">
                  <c:v>0</c:v>
                </c:pt>
                <c:pt idx="22">
                  <c:v>0</c:v>
                </c:pt>
                <c:pt idx="23">
                  <c:v>0</c:v>
                </c:pt>
                <c:pt idx="24">
                  <c:v>0.14897823992435741</c:v>
                </c:pt>
                <c:pt idx="25">
                  <c:v>1.6836882843168099</c:v>
                </c:pt>
              </c:numCache>
            </c:numRef>
          </c:val>
          <c:extLst>
            <c:ext xmlns:c16="http://schemas.microsoft.com/office/drawing/2014/chart" uri="{C3380CC4-5D6E-409C-BE32-E72D297353CC}">
              <c16:uniqueId val="{00000000-BB50-494A-8E66-2198E1CF85FE}"/>
            </c:ext>
          </c:extLst>
        </c:ser>
        <c:ser>
          <c:idx val="2"/>
          <c:order val="2"/>
          <c:tx>
            <c:strRef>
              <c:f>'7-1-A　【北海道】年次推移'!$E$4</c:f>
              <c:strCache>
                <c:ptCount val="1"/>
                <c:pt idx="0">
                  <c:v>平成29年</c:v>
                </c:pt>
              </c:strCache>
            </c:strRef>
          </c:tx>
          <c:spPr>
            <a:solidFill>
              <a:srgbClr val="92D050"/>
            </a:solidFill>
          </c:spPr>
          <c:invertIfNegative val="0"/>
          <c:cat>
            <c:strRef>
              <c:f>'7-1-A　【北海道】年次推移'!$B$6:$B$31</c:f>
              <c:strCache>
                <c:ptCount val="26"/>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pt idx="25">
                  <c:v>その他</c:v>
                </c:pt>
              </c:strCache>
            </c:strRef>
          </c:cat>
          <c:val>
            <c:numRef>
              <c:f>'7-1-A　【北海道】年次推移'!$E$6:$E$31</c:f>
              <c:numCache>
                <c:formatCode>#,##0.0;[Red]\-#,##0.0</c:formatCode>
                <c:ptCount val="26"/>
                <c:pt idx="0">
                  <c:v>71.364097982707548</c:v>
                </c:pt>
                <c:pt idx="1">
                  <c:v>4.7030755669288462</c:v>
                </c:pt>
                <c:pt idx="2">
                  <c:v>0</c:v>
                </c:pt>
                <c:pt idx="3">
                  <c:v>0.17851404432649559</c:v>
                </c:pt>
                <c:pt idx="4">
                  <c:v>0</c:v>
                </c:pt>
                <c:pt idx="5">
                  <c:v>5.5938904348486966</c:v>
                </c:pt>
                <c:pt idx="6">
                  <c:v>12.48398861875445</c:v>
                </c:pt>
                <c:pt idx="7">
                  <c:v>0</c:v>
                </c:pt>
                <c:pt idx="8">
                  <c:v>0</c:v>
                </c:pt>
                <c:pt idx="9">
                  <c:v>0.10134528197764518</c:v>
                </c:pt>
                <c:pt idx="10">
                  <c:v>0.78450439458459775</c:v>
                </c:pt>
                <c:pt idx="11">
                  <c:v>3.3357889913523087</c:v>
                </c:pt>
                <c:pt idx="12">
                  <c:v>0</c:v>
                </c:pt>
                <c:pt idx="13">
                  <c:v>0</c:v>
                </c:pt>
                <c:pt idx="14">
                  <c:v>0</c:v>
                </c:pt>
                <c:pt idx="15">
                  <c:v>0</c:v>
                </c:pt>
                <c:pt idx="16">
                  <c:v>0</c:v>
                </c:pt>
                <c:pt idx="17">
                  <c:v>0</c:v>
                </c:pt>
                <c:pt idx="18">
                  <c:v>0.34634698027876959</c:v>
                </c:pt>
                <c:pt idx="19">
                  <c:v>0</c:v>
                </c:pt>
                <c:pt idx="20">
                  <c:v>0</c:v>
                </c:pt>
                <c:pt idx="21">
                  <c:v>0</c:v>
                </c:pt>
                <c:pt idx="22">
                  <c:v>0</c:v>
                </c:pt>
                <c:pt idx="23">
                  <c:v>0</c:v>
                </c:pt>
                <c:pt idx="24">
                  <c:v>3.6577722035766418E-2</c:v>
                </c:pt>
                <c:pt idx="25">
                  <c:v>1.0396668260214572</c:v>
                </c:pt>
              </c:numCache>
            </c:numRef>
          </c:val>
          <c:extLst>
            <c:ext xmlns:c16="http://schemas.microsoft.com/office/drawing/2014/chart" uri="{C3380CC4-5D6E-409C-BE32-E72D297353CC}">
              <c16:uniqueId val="{00000001-BB50-494A-8E66-2198E1CF85FE}"/>
            </c:ext>
          </c:extLst>
        </c:ser>
        <c:ser>
          <c:idx val="3"/>
          <c:order val="3"/>
          <c:tx>
            <c:strRef>
              <c:f>'7-1-A　【北海道】年次推移'!$F$4</c:f>
              <c:strCache>
                <c:ptCount val="1"/>
                <c:pt idx="0">
                  <c:v>平成30年</c:v>
                </c:pt>
              </c:strCache>
            </c:strRef>
          </c:tx>
          <c:spPr>
            <a:solidFill>
              <a:srgbClr val="00B0F0"/>
            </a:solidFill>
          </c:spPr>
          <c:invertIfNegative val="0"/>
          <c:cat>
            <c:strRef>
              <c:f>'7-1-A　【北海道】年次推移'!$B$6:$B$31</c:f>
              <c:strCache>
                <c:ptCount val="26"/>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pt idx="25">
                  <c:v>その他</c:v>
                </c:pt>
              </c:strCache>
            </c:strRef>
          </c:cat>
          <c:val>
            <c:numRef>
              <c:f>'7-1-A　【北海道】年次推移'!$F$6:$F$31</c:f>
              <c:numCache>
                <c:formatCode>#,##0.0;[Red]\-#,##0.0</c:formatCode>
                <c:ptCount val="26"/>
                <c:pt idx="0">
                  <c:v>78.620800000000003</c:v>
                </c:pt>
                <c:pt idx="1">
                  <c:v>2.4792999999999998</c:v>
                </c:pt>
                <c:pt idx="2">
                  <c:v>0.40429999999999999</c:v>
                </c:pt>
                <c:pt idx="3">
                  <c:v>0.2646</c:v>
                </c:pt>
                <c:pt idx="4">
                  <c:v>3.1699999999999999E-2</c:v>
                </c:pt>
                <c:pt idx="5">
                  <c:v>5.2892999999999999</c:v>
                </c:pt>
                <c:pt idx="6">
                  <c:v>8.8097999999999992</c:v>
                </c:pt>
                <c:pt idx="7">
                  <c:v>5.5000000000000005E-3</c:v>
                </c:pt>
                <c:pt idx="8">
                  <c:v>0</c:v>
                </c:pt>
                <c:pt idx="9">
                  <c:v>0</c:v>
                </c:pt>
                <c:pt idx="10">
                  <c:v>0.44969999999999999</c:v>
                </c:pt>
                <c:pt idx="11">
                  <c:v>2.6082999999999998</c:v>
                </c:pt>
                <c:pt idx="12">
                  <c:v>0</c:v>
                </c:pt>
                <c:pt idx="13">
                  <c:v>1.5899999999999997E-2</c:v>
                </c:pt>
                <c:pt idx="14">
                  <c:v>4.87E-2</c:v>
                </c:pt>
                <c:pt idx="15">
                  <c:v>0</c:v>
                </c:pt>
                <c:pt idx="16">
                  <c:v>0</c:v>
                </c:pt>
                <c:pt idx="17">
                  <c:v>2.0999999999999999E-3</c:v>
                </c:pt>
                <c:pt idx="18">
                  <c:v>0.1077</c:v>
                </c:pt>
                <c:pt idx="19">
                  <c:v>0</c:v>
                </c:pt>
                <c:pt idx="20">
                  <c:v>2.4000000000000002E-3</c:v>
                </c:pt>
                <c:pt idx="21">
                  <c:v>0</c:v>
                </c:pt>
                <c:pt idx="22">
                  <c:v>0</c:v>
                </c:pt>
                <c:pt idx="23">
                  <c:v>3.1999999999999997E-3</c:v>
                </c:pt>
                <c:pt idx="24">
                  <c:v>2.3699999999999999E-2</c:v>
                </c:pt>
                <c:pt idx="25">
                  <c:v>0.83309999999999995</c:v>
                </c:pt>
              </c:numCache>
            </c:numRef>
          </c:val>
          <c:extLst>
            <c:ext xmlns:c16="http://schemas.microsoft.com/office/drawing/2014/chart" uri="{C3380CC4-5D6E-409C-BE32-E72D297353CC}">
              <c16:uniqueId val="{00000002-BB50-494A-8E66-2198E1CF85FE}"/>
            </c:ext>
          </c:extLst>
        </c:ser>
        <c:ser>
          <c:idx val="4"/>
          <c:order val="4"/>
          <c:tx>
            <c:strRef>
              <c:f>'7-1-A　【北海道】年次推移'!$G$4</c:f>
              <c:strCache>
                <c:ptCount val="1"/>
                <c:pt idx="0">
                  <c:v>令和元年</c:v>
                </c:pt>
              </c:strCache>
            </c:strRef>
          </c:tx>
          <c:invertIfNegative val="0"/>
          <c:cat>
            <c:strRef>
              <c:f>'7-1-A　【北海道】年次推移'!$B$6:$B$31</c:f>
              <c:strCache>
                <c:ptCount val="26"/>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pt idx="25">
                  <c:v>その他</c:v>
                </c:pt>
              </c:strCache>
            </c:strRef>
          </c:cat>
          <c:val>
            <c:numRef>
              <c:f>'7-1-A　【北海道】年次推移'!$G$6:$G$31</c:f>
              <c:numCache>
                <c:formatCode>#,##0.0;[Red]\-#,##0.0</c:formatCode>
                <c:ptCount val="26"/>
                <c:pt idx="0">
                  <c:v>74.125799999999998</c:v>
                </c:pt>
                <c:pt idx="1">
                  <c:v>4.3696000000000002</c:v>
                </c:pt>
                <c:pt idx="2">
                  <c:v>0.33389999999999997</c:v>
                </c:pt>
                <c:pt idx="3">
                  <c:v>0.15379999999999999</c:v>
                </c:pt>
                <c:pt idx="4">
                  <c:v>1.61E-2</c:v>
                </c:pt>
                <c:pt idx="5">
                  <c:v>5.9122000000000003</c:v>
                </c:pt>
                <c:pt idx="6">
                  <c:v>9.7434999999999992</c:v>
                </c:pt>
                <c:pt idx="7">
                  <c:v>0</c:v>
                </c:pt>
                <c:pt idx="8">
                  <c:v>0</c:v>
                </c:pt>
                <c:pt idx="9">
                  <c:v>0.12839999999999999</c:v>
                </c:pt>
                <c:pt idx="10">
                  <c:v>0.51439999999999997</c:v>
                </c:pt>
                <c:pt idx="11">
                  <c:v>3.4613</c:v>
                </c:pt>
                <c:pt idx="12">
                  <c:v>0</c:v>
                </c:pt>
                <c:pt idx="13">
                  <c:v>2.2700000000000001E-2</c:v>
                </c:pt>
                <c:pt idx="14">
                  <c:v>1.11E-2</c:v>
                </c:pt>
                <c:pt idx="15">
                  <c:v>0</c:v>
                </c:pt>
                <c:pt idx="16">
                  <c:v>0</c:v>
                </c:pt>
                <c:pt idx="17">
                  <c:v>1.35E-2</c:v>
                </c:pt>
                <c:pt idx="18">
                  <c:v>0.21840000000000001</c:v>
                </c:pt>
                <c:pt idx="19">
                  <c:v>0</c:v>
                </c:pt>
                <c:pt idx="20">
                  <c:v>7.4999999999999997E-3</c:v>
                </c:pt>
                <c:pt idx="21">
                  <c:v>0</c:v>
                </c:pt>
                <c:pt idx="22">
                  <c:v>0</c:v>
                </c:pt>
                <c:pt idx="23">
                  <c:v>0</c:v>
                </c:pt>
                <c:pt idx="24">
                  <c:v>3.6299999999999999E-2</c:v>
                </c:pt>
                <c:pt idx="25">
                  <c:v>0.93140000000000001</c:v>
                </c:pt>
              </c:numCache>
            </c:numRef>
          </c:val>
          <c:extLst>
            <c:ext xmlns:c16="http://schemas.microsoft.com/office/drawing/2014/chart" uri="{C3380CC4-5D6E-409C-BE32-E72D297353CC}">
              <c16:uniqueId val="{00000000-8535-43A1-B088-22D5544B3D56}"/>
            </c:ext>
          </c:extLst>
        </c:ser>
        <c:ser>
          <c:idx val="5"/>
          <c:order val="5"/>
          <c:tx>
            <c:strRef>
              <c:f>'7-1-A　【北海道】年次推移'!$H$4</c:f>
              <c:strCache>
                <c:ptCount val="1"/>
                <c:pt idx="0">
                  <c:v>令和5年</c:v>
                </c:pt>
              </c:strCache>
            </c:strRef>
          </c:tx>
          <c:invertIfNegative val="0"/>
          <c:cat>
            <c:strRef>
              <c:f>'7-1-A　【北海道】年次推移'!$B$6:$B$31</c:f>
              <c:strCache>
                <c:ptCount val="26"/>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pt idx="25">
                  <c:v>その他</c:v>
                </c:pt>
              </c:strCache>
            </c:strRef>
          </c:cat>
          <c:val>
            <c:numRef>
              <c:f>'7-1-A　【北海道】年次推移'!$H$6:$H$31</c:f>
              <c:numCache>
                <c:formatCode>#,##0.0;[Red]\-#,##0.0</c:formatCode>
                <c:ptCount val="26"/>
                <c:pt idx="0">
                  <c:v>73.555999999999997</c:v>
                </c:pt>
                <c:pt idx="1">
                  <c:v>1.3528</c:v>
                </c:pt>
                <c:pt idx="2">
                  <c:v>2.7E-2</c:v>
                </c:pt>
                <c:pt idx="3">
                  <c:v>0.46410000000000001</c:v>
                </c:pt>
                <c:pt idx="4">
                  <c:v>0</c:v>
                </c:pt>
                <c:pt idx="5">
                  <c:v>9.5723000000000003</c:v>
                </c:pt>
                <c:pt idx="6">
                  <c:v>10.892899999999999</c:v>
                </c:pt>
                <c:pt idx="7">
                  <c:v>2.69E-2</c:v>
                </c:pt>
                <c:pt idx="8">
                  <c:v>0</c:v>
                </c:pt>
                <c:pt idx="9">
                  <c:v>9.4000000000000004E-3</c:v>
                </c:pt>
                <c:pt idx="10">
                  <c:v>0.55679999999999996</c:v>
                </c:pt>
                <c:pt idx="11">
                  <c:v>2.5204</c:v>
                </c:pt>
                <c:pt idx="12">
                  <c:v>0</c:v>
                </c:pt>
                <c:pt idx="13">
                  <c:v>0</c:v>
                </c:pt>
                <c:pt idx="14">
                  <c:v>0</c:v>
                </c:pt>
                <c:pt idx="15">
                  <c:v>0</c:v>
                </c:pt>
                <c:pt idx="16">
                  <c:v>4.1500000000000002E-2</c:v>
                </c:pt>
                <c:pt idx="17">
                  <c:v>0</c:v>
                </c:pt>
                <c:pt idx="18">
                  <c:v>0.62270000000000003</c:v>
                </c:pt>
                <c:pt idx="19">
                  <c:v>2.9499999999999998E-2</c:v>
                </c:pt>
                <c:pt idx="20">
                  <c:v>0</c:v>
                </c:pt>
                <c:pt idx="21">
                  <c:v>0</c:v>
                </c:pt>
                <c:pt idx="22">
                  <c:v>0</c:v>
                </c:pt>
                <c:pt idx="23">
                  <c:v>0</c:v>
                </c:pt>
                <c:pt idx="24">
                  <c:v>2.3199999999999998E-2</c:v>
                </c:pt>
                <c:pt idx="25">
                  <c:v>0.3044</c:v>
                </c:pt>
              </c:numCache>
            </c:numRef>
          </c:val>
          <c:extLst>
            <c:ext xmlns:c16="http://schemas.microsoft.com/office/drawing/2014/chart" uri="{C3380CC4-5D6E-409C-BE32-E72D297353CC}">
              <c16:uniqueId val="{00000001-8535-43A1-B088-22D5544B3D56}"/>
            </c:ext>
          </c:extLst>
        </c:ser>
        <c:dLbls>
          <c:showLegendKey val="0"/>
          <c:showVal val="0"/>
          <c:showCatName val="0"/>
          <c:showSerName val="0"/>
          <c:showPercent val="0"/>
          <c:showBubbleSize val="0"/>
        </c:dLbls>
        <c:gapWidth val="300"/>
        <c:axId val="134495232"/>
        <c:axId val="134505216"/>
      </c:barChart>
      <c:catAx>
        <c:axId val="1344952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34505216"/>
        <c:crosses val="autoZero"/>
        <c:auto val="1"/>
        <c:lblAlgn val="ctr"/>
        <c:lblOffset val="100"/>
        <c:noMultiLvlLbl val="0"/>
      </c:catAx>
      <c:valAx>
        <c:axId val="134505216"/>
        <c:scaling>
          <c:orientation val="minMax"/>
          <c:max val="10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34495232"/>
        <c:crosses val="autoZero"/>
        <c:crossBetween val="between"/>
        <c:majorUnit val="20"/>
      </c:valAx>
      <c:spPr>
        <a:noFill/>
        <a:ln>
          <a:noFill/>
        </a:ln>
        <a:effectLst/>
      </c:spPr>
    </c:plotArea>
    <c:legend>
      <c:legendPos val="r"/>
      <c:layout>
        <c:manualLayout>
          <c:xMode val="edge"/>
          <c:yMode val="edge"/>
          <c:x val="0.69690509259259292"/>
          <c:y val="0.14380916666666668"/>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 l="0.70000000000000062" r="0.70000000000000062" t="0.75000000000000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性別</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3562129629629636"/>
          <c:y val="0.26028138888888891"/>
          <c:w val="0.4945363425925926"/>
          <c:h val="0.5934436111111111"/>
        </c:manualLayout>
      </c:layout>
      <c:pieChart>
        <c:varyColors val="1"/>
        <c:ser>
          <c:idx val="0"/>
          <c:order val="0"/>
          <c:tx>
            <c:strRef>
              <c:f>'7-5-G　【北海道】最新年次'!$H$4</c:f>
              <c:strCache>
                <c:ptCount val="1"/>
                <c:pt idx="0">
                  <c:v>令和5年</c:v>
                </c:pt>
              </c:strCache>
            </c:strRef>
          </c:tx>
          <c:spPr>
            <a:solidFill>
              <a:srgbClr val="00B050"/>
            </a:solidFill>
            <a:ln w="31750" cap="rnd">
              <a:noFill/>
              <a:round/>
            </a:ln>
            <a:effectLst/>
          </c:spPr>
          <c:dPt>
            <c:idx val="1"/>
            <c:bubble3D val="0"/>
            <c:spPr>
              <a:solidFill>
                <a:srgbClr val="FFC000"/>
              </a:solidFill>
              <a:ln w="31750" cap="rnd">
                <a:noFill/>
                <a:round/>
              </a:ln>
              <a:effectLst/>
            </c:spPr>
            <c:extLst>
              <c:ext xmlns:c16="http://schemas.microsoft.com/office/drawing/2014/chart" uri="{C3380CC4-5D6E-409C-BE32-E72D297353CC}">
                <c16:uniqueId val="{00000000-4DBF-43B6-8818-5389C6B536EE}"/>
              </c:ext>
            </c:extLst>
          </c:dPt>
          <c:dLbls>
            <c:dLbl>
              <c:idx val="0"/>
              <c:layout>
                <c:manualLayout>
                  <c:x val="-0.21342800925925925"/>
                  <c:y val="-2.777472222222222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BF-43B6-8818-5389C6B536EE}"/>
                </c:ext>
              </c:extLst>
            </c:dLbl>
            <c:dLbl>
              <c:idx val="1"/>
              <c:layout>
                <c:manualLayout>
                  <c:x val="0.20555949074074073"/>
                  <c:y val="-1.996055555555562E-2"/>
                </c:manualLayout>
              </c:layout>
              <c:numFmt formatCode="0.0%" sourceLinked="0"/>
              <c:spPr/>
              <c:txPr>
                <a:bodyPr/>
                <a:lstStyle/>
                <a:p>
                  <a:pPr>
                    <a:defRPr b="1">
                      <a:solidFill>
                        <a:sysClr val="windowText" lastClr="000000"/>
                      </a:solidFill>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DBF-43B6-8818-5389C6B536EE}"/>
                </c:ext>
              </c:extLst>
            </c:dLbl>
            <c:numFmt formatCode="0.0%" sourceLinked="0"/>
            <c:spPr>
              <a:noFill/>
              <a:ln>
                <a:noFill/>
              </a:ln>
              <a:effectLst/>
            </c:spPr>
            <c:txPr>
              <a:bodyPr/>
              <a:lstStyle/>
              <a:p>
                <a:pPr>
                  <a:defRPr b="1">
                    <a:solidFill>
                      <a:schemeClr val="bg1"/>
                    </a:solidFill>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'7-5-G　【北海道】最新年次'!$B$6:$B$7</c:f>
              <c:strCache>
                <c:ptCount val="2"/>
                <c:pt idx="0">
                  <c:v>男性</c:v>
                </c:pt>
                <c:pt idx="1">
                  <c:v>女性</c:v>
                </c:pt>
              </c:strCache>
            </c:strRef>
          </c:cat>
          <c:val>
            <c:numRef>
              <c:f>'7-5-G　【北海道】最新年次'!$H$6:$H$7</c:f>
              <c:numCache>
                <c:formatCode>#,##0.0;[Red]\-#,##0.0</c:formatCode>
                <c:ptCount val="2"/>
                <c:pt idx="0">
                  <c:v>51.668500000000002</c:v>
                </c:pt>
                <c:pt idx="1">
                  <c:v>48.331499999999998</c:v>
                </c:pt>
              </c:numCache>
            </c:numRef>
          </c:val>
          <c:extLst>
            <c:ext xmlns:c16="http://schemas.microsoft.com/office/drawing/2014/chart" uri="{C3380CC4-5D6E-409C-BE32-E72D297353CC}">
              <c16:uniqueId val="{00000000-96E3-493F-BA71-CF28C8DDE54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 l="0.70000000000000062" r="0.70000000000000062" t="0.75000000000000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性別・年代別</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1825509259259258"/>
          <c:y val="0.15465583333333341"/>
          <c:w val="0.72005138888888898"/>
          <c:h val="0.53364166666666679"/>
        </c:manualLayout>
      </c:layout>
      <c:barChart>
        <c:barDir val="col"/>
        <c:grouping val="clustered"/>
        <c:varyColors val="0"/>
        <c:ser>
          <c:idx val="0"/>
          <c:order val="0"/>
          <c:tx>
            <c:strRef>
              <c:f>'7-6-A　【北海道】年次推移'!$K$4</c:f>
              <c:strCache>
                <c:ptCount val="1"/>
                <c:pt idx="0">
                  <c:v>平成27年</c:v>
                </c:pt>
              </c:strCache>
            </c:strRef>
          </c:tx>
          <c:spPr>
            <a:solidFill>
              <a:srgbClr val="FF0000"/>
            </a:solidFill>
            <a:ln w="31750" cap="rnd">
              <a:noFill/>
              <a:round/>
            </a:ln>
            <a:effectLst/>
          </c:spPr>
          <c:invertIfNegative val="0"/>
          <c:cat>
            <c:strRef>
              <c:f>'7-6-A　【北海道】年次推移'!$J$6:$J$19</c:f>
              <c:strCache>
                <c:ptCount val="14"/>
                <c:pt idx="0">
                  <c:v>男性　20歳未満</c:v>
                </c:pt>
                <c:pt idx="1">
                  <c:v>女性　20歳未満</c:v>
                </c:pt>
                <c:pt idx="2">
                  <c:v>男性　20代</c:v>
                </c:pt>
                <c:pt idx="3">
                  <c:v>女性　20代</c:v>
                </c:pt>
                <c:pt idx="4">
                  <c:v>男性　30代</c:v>
                </c:pt>
                <c:pt idx="5">
                  <c:v>女性　30代</c:v>
                </c:pt>
                <c:pt idx="6">
                  <c:v>男性　40代</c:v>
                </c:pt>
                <c:pt idx="7">
                  <c:v>女性　40代</c:v>
                </c:pt>
                <c:pt idx="8">
                  <c:v>男性　50代</c:v>
                </c:pt>
                <c:pt idx="9">
                  <c:v>女性　50代</c:v>
                </c:pt>
                <c:pt idx="10">
                  <c:v>男性　60代</c:v>
                </c:pt>
                <c:pt idx="11">
                  <c:v>女性　60代</c:v>
                </c:pt>
                <c:pt idx="12">
                  <c:v>男性　70代以上</c:v>
                </c:pt>
                <c:pt idx="13">
                  <c:v>女性　70代以上</c:v>
                </c:pt>
              </c:strCache>
            </c:strRef>
          </c:cat>
          <c:val>
            <c:numRef>
              <c:f>'7-6-A　【北海道】年次推移'!$K$6:$K$19</c:f>
              <c:numCache>
                <c:formatCode>#,##0.0;[Red]\-#,##0.0</c:formatCode>
                <c:ptCount val="14"/>
                <c:pt idx="0">
                  <c:v>1.5537849110522699</c:v>
                </c:pt>
                <c:pt idx="1">
                  <c:v>1.639889382952004</c:v>
                </c:pt>
                <c:pt idx="2">
                  <c:v>11.347090701211132</c:v>
                </c:pt>
                <c:pt idx="3">
                  <c:v>12.940752045840171</c:v>
                </c:pt>
                <c:pt idx="4">
                  <c:v>12.265631972468176</c:v>
                </c:pt>
                <c:pt idx="5">
                  <c:v>14.134178214693879</c:v>
                </c:pt>
                <c:pt idx="6">
                  <c:v>10.959068658912981</c:v>
                </c:pt>
                <c:pt idx="7">
                  <c:v>10.851756695085077</c:v>
                </c:pt>
                <c:pt idx="8">
                  <c:v>10.350037297317398</c:v>
                </c:pt>
                <c:pt idx="9">
                  <c:v>6.4509686006359344</c:v>
                </c:pt>
                <c:pt idx="10">
                  <c:v>4.1050769282976702</c:v>
                </c:pt>
                <c:pt idx="11">
                  <c:v>2.3101710417223935</c:v>
                </c:pt>
                <c:pt idx="12">
                  <c:v>0.60509515304304506</c:v>
                </c:pt>
                <c:pt idx="13">
                  <c:v>0.48649839676788614</c:v>
                </c:pt>
              </c:numCache>
            </c:numRef>
          </c:val>
          <c:extLst>
            <c:ext xmlns:c16="http://schemas.microsoft.com/office/drawing/2014/chart" uri="{C3380CC4-5D6E-409C-BE32-E72D297353CC}">
              <c16:uniqueId val="{00000000-02D8-4231-A1D1-8C0F9DC60B53}"/>
            </c:ext>
          </c:extLst>
        </c:ser>
        <c:ser>
          <c:idx val="1"/>
          <c:order val="1"/>
          <c:tx>
            <c:strRef>
              <c:f>'7-6-A　【北海道】年次推移'!$L$4</c:f>
              <c:strCache>
                <c:ptCount val="1"/>
                <c:pt idx="0">
                  <c:v>平成28年</c:v>
                </c:pt>
              </c:strCache>
            </c:strRef>
          </c:tx>
          <c:spPr>
            <a:solidFill>
              <a:srgbClr val="FFC000"/>
            </a:solidFill>
          </c:spPr>
          <c:invertIfNegative val="0"/>
          <c:cat>
            <c:strRef>
              <c:f>'7-6-A　【北海道】年次推移'!$J$6:$J$19</c:f>
              <c:strCache>
                <c:ptCount val="14"/>
                <c:pt idx="0">
                  <c:v>男性　20歳未満</c:v>
                </c:pt>
                <c:pt idx="1">
                  <c:v>女性　20歳未満</c:v>
                </c:pt>
                <c:pt idx="2">
                  <c:v>男性　20代</c:v>
                </c:pt>
                <c:pt idx="3">
                  <c:v>女性　20代</c:v>
                </c:pt>
                <c:pt idx="4">
                  <c:v>男性　30代</c:v>
                </c:pt>
                <c:pt idx="5">
                  <c:v>女性　30代</c:v>
                </c:pt>
                <c:pt idx="6">
                  <c:v>男性　40代</c:v>
                </c:pt>
                <c:pt idx="7">
                  <c:v>女性　40代</c:v>
                </c:pt>
                <c:pt idx="8">
                  <c:v>男性　50代</c:v>
                </c:pt>
                <c:pt idx="9">
                  <c:v>女性　50代</c:v>
                </c:pt>
                <c:pt idx="10">
                  <c:v>男性　60代</c:v>
                </c:pt>
                <c:pt idx="11">
                  <c:v>女性　60代</c:v>
                </c:pt>
                <c:pt idx="12">
                  <c:v>男性　70代以上</c:v>
                </c:pt>
                <c:pt idx="13">
                  <c:v>女性　70代以上</c:v>
                </c:pt>
              </c:strCache>
            </c:strRef>
          </c:cat>
          <c:val>
            <c:numRef>
              <c:f>'7-6-A　【北海道】年次推移'!$L$6:$L$19</c:f>
              <c:numCache>
                <c:formatCode>#,##0.0;[Red]\-#,##0.0</c:formatCode>
                <c:ptCount val="14"/>
                <c:pt idx="0">
                  <c:v>1.6015480412999814</c:v>
                </c:pt>
                <c:pt idx="1">
                  <c:v>1.5323929123843829</c:v>
                </c:pt>
                <c:pt idx="2">
                  <c:v>11.800425618886825</c:v>
                </c:pt>
                <c:pt idx="3">
                  <c:v>13.079590755622149</c:v>
                </c:pt>
                <c:pt idx="4">
                  <c:v>14.563595065690201</c:v>
                </c:pt>
                <c:pt idx="5">
                  <c:v>13.613579155010266</c:v>
                </c:pt>
                <c:pt idx="6">
                  <c:v>10.238682195525435</c:v>
                </c:pt>
                <c:pt idx="7">
                  <c:v>9.9696238084999091</c:v>
                </c:pt>
                <c:pt idx="8">
                  <c:v>7.4397932105359761</c:v>
                </c:pt>
                <c:pt idx="9">
                  <c:v>6.2277853097082456</c:v>
                </c:pt>
                <c:pt idx="10">
                  <c:v>5.2195421872117889</c:v>
                </c:pt>
                <c:pt idx="11">
                  <c:v>2.9883156762081047</c:v>
                </c:pt>
                <c:pt idx="12">
                  <c:v>1.1731482291434301</c:v>
                </c:pt>
                <c:pt idx="13">
                  <c:v>0.55197783427329739</c:v>
                </c:pt>
              </c:numCache>
            </c:numRef>
          </c:val>
          <c:extLst>
            <c:ext xmlns:c16="http://schemas.microsoft.com/office/drawing/2014/chart" uri="{C3380CC4-5D6E-409C-BE32-E72D297353CC}">
              <c16:uniqueId val="{00000000-BB50-494A-8E66-2198E1CF85FE}"/>
            </c:ext>
          </c:extLst>
        </c:ser>
        <c:ser>
          <c:idx val="2"/>
          <c:order val="2"/>
          <c:tx>
            <c:strRef>
              <c:f>'7-6-A　【北海道】年次推移'!$M$4</c:f>
              <c:strCache>
                <c:ptCount val="1"/>
                <c:pt idx="0">
                  <c:v>平成29年</c:v>
                </c:pt>
              </c:strCache>
            </c:strRef>
          </c:tx>
          <c:spPr>
            <a:solidFill>
              <a:srgbClr val="92D050"/>
            </a:solidFill>
          </c:spPr>
          <c:invertIfNegative val="0"/>
          <c:cat>
            <c:strRef>
              <c:f>'7-6-A　【北海道】年次推移'!$J$6:$J$19</c:f>
              <c:strCache>
                <c:ptCount val="14"/>
                <c:pt idx="0">
                  <c:v>男性　20歳未満</c:v>
                </c:pt>
                <c:pt idx="1">
                  <c:v>女性　20歳未満</c:v>
                </c:pt>
                <c:pt idx="2">
                  <c:v>男性　20代</c:v>
                </c:pt>
                <c:pt idx="3">
                  <c:v>女性　20代</c:v>
                </c:pt>
                <c:pt idx="4">
                  <c:v>男性　30代</c:v>
                </c:pt>
                <c:pt idx="5">
                  <c:v>女性　30代</c:v>
                </c:pt>
                <c:pt idx="6">
                  <c:v>男性　40代</c:v>
                </c:pt>
                <c:pt idx="7">
                  <c:v>女性　40代</c:v>
                </c:pt>
                <c:pt idx="8">
                  <c:v>男性　50代</c:v>
                </c:pt>
                <c:pt idx="9">
                  <c:v>女性　50代</c:v>
                </c:pt>
                <c:pt idx="10">
                  <c:v>男性　60代</c:v>
                </c:pt>
                <c:pt idx="11">
                  <c:v>女性　60代</c:v>
                </c:pt>
                <c:pt idx="12">
                  <c:v>男性　70代以上</c:v>
                </c:pt>
                <c:pt idx="13">
                  <c:v>女性　70代以上</c:v>
                </c:pt>
              </c:strCache>
            </c:strRef>
          </c:cat>
          <c:val>
            <c:numRef>
              <c:f>'7-6-A　【北海道】年次推移'!$M$6:$M$19</c:f>
              <c:numCache>
                <c:formatCode>#,##0.0;[Red]\-#,##0.0</c:formatCode>
                <c:ptCount val="14"/>
                <c:pt idx="0">
                  <c:v>1.4057283291302596</c:v>
                </c:pt>
                <c:pt idx="1">
                  <c:v>0.98682125434094525</c:v>
                </c:pt>
                <c:pt idx="2">
                  <c:v>13.087423681366017</c:v>
                </c:pt>
                <c:pt idx="3">
                  <c:v>14.341691186686989</c:v>
                </c:pt>
                <c:pt idx="4">
                  <c:v>12.611164284785275</c:v>
                </c:pt>
                <c:pt idx="5">
                  <c:v>14.942324562388306</c:v>
                </c:pt>
                <c:pt idx="6">
                  <c:v>10.033277371102137</c:v>
                </c:pt>
                <c:pt idx="7">
                  <c:v>9.6712806541399026</c:v>
                </c:pt>
                <c:pt idx="8">
                  <c:v>7.409410460474712</c:v>
                </c:pt>
                <c:pt idx="9">
                  <c:v>5.9454051548357736</c:v>
                </c:pt>
                <c:pt idx="10">
                  <c:v>4.1038828859110383</c:v>
                </c:pt>
                <c:pt idx="11">
                  <c:v>2.8254562365642069</c:v>
                </c:pt>
                <c:pt idx="12">
                  <c:v>1.4900782276435924</c:v>
                </c:pt>
                <c:pt idx="13">
                  <c:v>1.146055710630848</c:v>
                </c:pt>
              </c:numCache>
            </c:numRef>
          </c:val>
          <c:extLst>
            <c:ext xmlns:c16="http://schemas.microsoft.com/office/drawing/2014/chart" uri="{C3380CC4-5D6E-409C-BE32-E72D297353CC}">
              <c16:uniqueId val="{00000001-BB50-494A-8E66-2198E1CF85FE}"/>
            </c:ext>
          </c:extLst>
        </c:ser>
        <c:ser>
          <c:idx val="3"/>
          <c:order val="3"/>
          <c:tx>
            <c:strRef>
              <c:f>'7-6-A　【北海道】年次推移'!$N$4</c:f>
              <c:strCache>
                <c:ptCount val="1"/>
                <c:pt idx="0">
                  <c:v>平成30年</c:v>
                </c:pt>
              </c:strCache>
            </c:strRef>
          </c:tx>
          <c:spPr>
            <a:solidFill>
              <a:srgbClr val="00B0F0"/>
            </a:solidFill>
          </c:spPr>
          <c:invertIfNegative val="0"/>
          <c:cat>
            <c:strRef>
              <c:f>'7-6-A　【北海道】年次推移'!$J$6:$J$19</c:f>
              <c:strCache>
                <c:ptCount val="14"/>
                <c:pt idx="0">
                  <c:v>男性　20歳未満</c:v>
                </c:pt>
                <c:pt idx="1">
                  <c:v>女性　20歳未満</c:v>
                </c:pt>
                <c:pt idx="2">
                  <c:v>男性　20代</c:v>
                </c:pt>
                <c:pt idx="3">
                  <c:v>女性　20代</c:v>
                </c:pt>
                <c:pt idx="4">
                  <c:v>男性　30代</c:v>
                </c:pt>
                <c:pt idx="5">
                  <c:v>女性　30代</c:v>
                </c:pt>
                <c:pt idx="6">
                  <c:v>男性　40代</c:v>
                </c:pt>
                <c:pt idx="7">
                  <c:v>女性　40代</c:v>
                </c:pt>
                <c:pt idx="8">
                  <c:v>男性　50代</c:v>
                </c:pt>
                <c:pt idx="9">
                  <c:v>女性　50代</c:v>
                </c:pt>
                <c:pt idx="10">
                  <c:v>男性　60代</c:v>
                </c:pt>
                <c:pt idx="11">
                  <c:v>女性　60代</c:v>
                </c:pt>
                <c:pt idx="12">
                  <c:v>男性　70代以上</c:v>
                </c:pt>
                <c:pt idx="13">
                  <c:v>女性　70代以上</c:v>
                </c:pt>
              </c:strCache>
            </c:strRef>
          </c:cat>
          <c:val>
            <c:numRef>
              <c:f>'7-6-A　【北海道】年次推移'!$N$6:$N$19</c:f>
              <c:numCache>
                <c:formatCode>#,##0.0;[Red]\-#,##0.0</c:formatCode>
                <c:ptCount val="14"/>
                <c:pt idx="0">
                  <c:v>0.88439999999999996</c:v>
                </c:pt>
                <c:pt idx="1">
                  <c:v>1.4015</c:v>
                </c:pt>
                <c:pt idx="2">
                  <c:v>12.299100000000001</c:v>
                </c:pt>
                <c:pt idx="3">
                  <c:v>15.329400000000001</c:v>
                </c:pt>
                <c:pt idx="4">
                  <c:v>12.882099999999999</c:v>
                </c:pt>
                <c:pt idx="5">
                  <c:v>17.061999999999998</c:v>
                </c:pt>
                <c:pt idx="6">
                  <c:v>8.8831999999999987</c:v>
                </c:pt>
                <c:pt idx="7">
                  <c:v>10.1051</c:v>
                </c:pt>
                <c:pt idx="8">
                  <c:v>5.7500999999999998</c:v>
                </c:pt>
                <c:pt idx="9">
                  <c:v>6.4188999999999998</c:v>
                </c:pt>
                <c:pt idx="10">
                  <c:v>3.7547999999999999</c:v>
                </c:pt>
                <c:pt idx="11">
                  <c:v>3.5603999999999996</c:v>
                </c:pt>
                <c:pt idx="12">
                  <c:v>0.91739999999999999</c:v>
                </c:pt>
                <c:pt idx="13">
                  <c:v>0.75149999999999995</c:v>
                </c:pt>
              </c:numCache>
            </c:numRef>
          </c:val>
          <c:extLst>
            <c:ext xmlns:c16="http://schemas.microsoft.com/office/drawing/2014/chart" uri="{C3380CC4-5D6E-409C-BE32-E72D297353CC}">
              <c16:uniqueId val="{00000002-BB50-494A-8E66-2198E1CF85FE}"/>
            </c:ext>
          </c:extLst>
        </c:ser>
        <c:ser>
          <c:idx val="4"/>
          <c:order val="4"/>
          <c:tx>
            <c:strRef>
              <c:f>'7-6-A　【北海道】年次推移'!$O$4</c:f>
              <c:strCache>
                <c:ptCount val="1"/>
                <c:pt idx="0">
                  <c:v>令和元年</c:v>
                </c:pt>
              </c:strCache>
            </c:strRef>
          </c:tx>
          <c:invertIfNegative val="0"/>
          <c:cat>
            <c:strRef>
              <c:f>'7-6-A　【北海道】年次推移'!$J$6:$J$19</c:f>
              <c:strCache>
                <c:ptCount val="14"/>
                <c:pt idx="0">
                  <c:v>男性　20歳未満</c:v>
                </c:pt>
                <c:pt idx="1">
                  <c:v>女性　20歳未満</c:v>
                </c:pt>
                <c:pt idx="2">
                  <c:v>男性　20代</c:v>
                </c:pt>
                <c:pt idx="3">
                  <c:v>女性　20代</c:v>
                </c:pt>
                <c:pt idx="4">
                  <c:v>男性　30代</c:v>
                </c:pt>
                <c:pt idx="5">
                  <c:v>女性　30代</c:v>
                </c:pt>
                <c:pt idx="6">
                  <c:v>男性　40代</c:v>
                </c:pt>
                <c:pt idx="7">
                  <c:v>女性　40代</c:v>
                </c:pt>
                <c:pt idx="8">
                  <c:v>男性　50代</c:v>
                </c:pt>
                <c:pt idx="9">
                  <c:v>女性　50代</c:v>
                </c:pt>
                <c:pt idx="10">
                  <c:v>男性　60代</c:v>
                </c:pt>
                <c:pt idx="11">
                  <c:v>女性　60代</c:v>
                </c:pt>
                <c:pt idx="12">
                  <c:v>男性　70代以上</c:v>
                </c:pt>
                <c:pt idx="13">
                  <c:v>女性　70代以上</c:v>
                </c:pt>
              </c:strCache>
            </c:strRef>
          </c:cat>
          <c:val>
            <c:numRef>
              <c:f>'7-6-A　【北海道】年次推移'!$O$6:$O$19</c:f>
              <c:numCache>
                <c:formatCode>#,##0.0;[Red]\-#,##0.0</c:formatCode>
                <c:ptCount val="14"/>
                <c:pt idx="0">
                  <c:v>0.80620000000000003</c:v>
                </c:pt>
                <c:pt idx="1">
                  <c:v>1.3484</c:v>
                </c:pt>
                <c:pt idx="2">
                  <c:v>12.3705</c:v>
                </c:pt>
                <c:pt idx="3">
                  <c:v>16.4331</c:v>
                </c:pt>
                <c:pt idx="4">
                  <c:v>14.350099999999999</c:v>
                </c:pt>
                <c:pt idx="5">
                  <c:v>15.442500000000001</c:v>
                </c:pt>
                <c:pt idx="6">
                  <c:v>9.9794</c:v>
                </c:pt>
                <c:pt idx="7">
                  <c:v>9.9993999999999996</c:v>
                </c:pt>
                <c:pt idx="8">
                  <c:v>5.9980000000000002</c:v>
                </c:pt>
                <c:pt idx="9">
                  <c:v>5.9531000000000001</c:v>
                </c:pt>
                <c:pt idx="10">
                  <c:v>3.0017</c:v>
                </c:pt>
                <c:pt idx="11">
                  <c:v>2.6116999999999999</c:v>
                </c:pt>
                <c:pt idx="12">
                  <c:v>1.0807</c:v>
                </c:pt>
                <c:pt idx="13">
                  <c:v>0.62529999999999997</c:v>
                </c:pt>
              </c:numCache>
            </c:numRef>
          </c:val>
          <c:extLst>
            <c:ext xmlns:c16="http://schemas.microsoft.com/office/drawing/2014/chart" uri="{C3380CC4-5D6E-409C-BE32-E72D297353CC}">
              <c16:uniqueId val="{00000000-9AA2-464D-B053-DF1BDC84295B}"/>
            </c:ext>
          </c:extLst>
        </c:ser>
        <c:ser>
          <c:idx val="5"/>
          <c:order val="5"/>
          <c:tx>
            <c:strRef>
              <c:f>'7-6-A　【北海道】年次推移'!$P$4</c:f>
              <c:strCache>
                <c:ptCount val="1"/>
                <c:pt idx="0">
                  <c:v>令和5年</c:v>
                </c:pt>
              </c:strCache>
            </c:strRef>
          </c:tx>
          <c:invertIfNegative val="0"/>
          <c:cat>
            <c:strRef>
              <c:f>'7-6-A　【北海道】年次推移'!$J$6:$J$19</c:f>
              <c:strCache>
                <c:ptCount val="14"/>
                <c:pt idx="0">
                  <c:v>男性　20歳未満</c:v>
                </c:pt>
                <c:pt idx="1">
                  <c:v>女性　20歳未満</c:v>
                </c:pt>
                <c:pt idx="2">
                  <c:v>男性　20代</c:v>
                </c:pt>
                <c:pt idx="3">
                  <c:v>女性　20代</c:v>
                </c:pt>
                <c:pt idx="4">
                  <c:v>男性　30代</c:v>
                </c:pt>
                <c:pt idx="5">
                  <c:v>女性　30代</c:v>
                </c:pt>
                <c:pt idx="6">
                  <c:v>男性　40代</c:v>
                </c:pt>
                <c:pt idx="7">
                  <c:v>女性　40代</c:v>
                </c:pt>
                <c:pt idx="8">
                  <c:v>男性　50代</c:v>
                </c:pt>
                <c:pt idx="9">
                  <c:v>女性　50代</c:v>
                </c:pt>
                <c:pt idx="10">
                  <c:v>男性　60代</c:v>
                </c:pt>
                <c:pt idx="11">
                  <c:v>女性　60代</c:v>
                </c:pt>
                <c:pt idx="12">
                  <c:v>男性　70代以上</c:v>
                </c:pt>
                <c:pt idx="13">
                  <c:v>女性　70代以上</c:v>
                </c:pt>
              </c:strCache>
            </c:strRef>
          </c:cat>
          <c:val>
            <c:numRef>
              <c:f>'7-6-A　【北海道】年次推移'!$P$6:$P$19</c:f>
              <c:numCache>
                <c:formatCode>#,##0.0;[Red]\-#,##0.0</c:formatCode>
                <c:ptCount val="14"/>
                <c:pt idx="0">
                  <c:v>1.2282999999999999</c:v>
                </c:pt>
                <c:pt idx="1">
                  <c:v>1.0971</c:v>
                </c:pt>
                <c:pt idx="2">
                  <c:v>12.109500000000001</c:v>
                </c:pt>
                <c:pt idx="3">
                  <c:v>12.0168</c:v>
                </c:pt>
                <c:pt idx="4">
                  <c:v>15.1089</c:v>
                </c:pt>
                <c:pt idx="5">
                  <c:v>12.787000000000001</c:v>
                </c:pt>
                <c:pt idx="6">
                  <c:v>9.7236999999999991</c:v>
                </c:pt>
                <c:pt idx="7">
                  <c:v>9.6198999999999995</c:v>
                </c:pt>
                <c:pt idx="8">
                  <c:v>7.2965999999999998</c:v>
                </c:pt>
                <c:pt idx="9">
                  <c:v>8.0013000000000005</c:v>
                </c:pt>
                <c:pt idx="10">
                  <c:v>4.8872</c:v>
                </c:pt>
                <c:pt idx="11">
                  <c:v>4.0382999999999996</c:v>
                </c:pt>
                <c:pt idx="12">
                  <c:v>1.3143</c:v>
                </c:pt>
                <c:pt idx="13">
                  <c:v>0.77110000000000001</c:v>
                </c:pt>
              </c:numCache>
            </c:numRef>
          </c:val>
          <c:extLst>
            <c:ext xmlns:c16="http://schemas.microsoft.com/office/drawing/2014/chart" uri="{C3380CC4-5D6E-409C-BE32-E72D297353CC}">
              <c16:uniqueId val="{00000001-9AA2-464D-B053-DF1BDC84295B}"/>
            </c:ext>
          </c:extLst>
        </c:ser>
        <c:dLbls>
          <c:showLegendKey val="0"/>
          <c:showVal val="0"/>
          <c:showCatName val="0"/>
          <c:showSerName val="0"/>
          <c:showPercent val="0"/>
          <c:showBubbleSize val="0"/>
        </c:dLbls>
        <c:gapWidth val="300"/>
        <c:axId val="142988032"/>
        <c:axId val="142989568"/>
      </c:barChart>
      <c:catAx>
        <c:axId val="1429880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989568"/>
        <c:crosses val="autoZero"/>
        <c:auto val="1"/>
        <c:lblAlgn val="ctr"/>
        <c:lblOffset val="100"/>
        <c:noMultiLvlLbl val="0"/>
      </c:catAx>
      <c:valAx>
        <c:axId val="142989568"/>
        <c:scaling>
          <c:orientation val="minMax"/>
          <c:max val="3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988032"/>
        <c:crosses val="autoZero"/>
        <c:crossBetween val="between"/>
        <c:majorUnit val="10"/>
      </c:valAx>
    </c:plotArea>
    <c:legend>
      <c:legendPos val="r"/>
      <c:layout>
        <c:manualLayout>
          <c:xMode val="edge"/>
          <c:yMode val="edge"/>
          <c:x val="0.70572453703703719"/>
          <c:y val="0.14028138888888891"/>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年代</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1825509259259258"/>
          <c:y val="0.15465583333333341"/>
          <c:w val="0.72005138888888909"/>
          <c:h val="0.5336416666666669"/>
        </c:manualLayout>
      </c:layout>
      <c:barChart>
        <c:barDir val="col"/>
        <c:grouping val="clustered"/>
        <c:varyColors val="0"/>
        <c:ser>
          <c:idx val="0"/>
          <c:order val="0"/>
          <c:tx>
            <c:strRef>
              <c:f>'7-6-A　【北海道】年次推移'!$C$4</c:f>
              <c:strCache>
                <c:ptCount val="1"/>
                <c:pt idx="0">
                  <c:v>平成27年</c:v>
                </c:pt>
              </c:strCache>
            </c:strRef>
          </c:tx>
          <c:spPr>
            <a:solidFill>
              <a:srgbClr val="FF0000"/>
            </a:solidFill>
            <a:ln w="31750" cap="rnd">
              <a:noFill/>
              <a:round/>
            </a:ln>
            <a:effectLst/>
          </c:spPr>
          <c:invertIfNegative val="0"/>
          <c:cat>
            <c:strRef>
              <c:f>'7-6-A　【北海道】年次推移'!$B$6:$B$12</c:f>
              <c:strCache>
                <c:ptCount val="7"/>
                <c:pt idx="0">
                  <c:v>20歳未満</c:v>
                </c:pt>
                <c:pt idx="1">
                  <c:v>20代</c:v>
                </c:pt>
                <c:pt idx="2">
                  <c:v>30代</c:v>
                </c:pt>
                <c:pt idx="3">
                  <c:v>40代</c:v>
                </c:pt>
                <c:pt idx="4">
                  <c:v>50代</c:v>
                </c:pt>
                <c:pt idx="5">
                  <c:v>60代</c:v>
                </c:pt>
                <c:pt idx="6">
                  <c:v>70代以上</c:v>
                </c:pt>
              </c:strCache>
            </c:strRef>
          </c:cat>
          <c:val>
            <c:numRef>
              <c:f>'7-6-A　【北海道】年次推移'!$C$6:$C$12</c:f>
              <c:numCache>
                <c:formatCode>#,##0.0;[Red]\-#,##0.0</c:formatCode>
                <c:ptCount val="7"/>
                <c:pt idx="0">
                  <c:v>3.1936742940042739</c:v>
                </c:pt>
                <c:pt idx="1">
                  <c:v>24.2878427470513</c:v>
                </c:pt>
                <c:pt idx="2">
                  <c:v>26.399810187162053</c:v>
                </c:pt>
                <c:pt idx="3">
                  <c:v>21.810825353998059</c:v>
                </c:pt>
                <c:pt idx="4">
                  <c:v>16.801005897953331</c:v>
                </c:pt>
                <c:pt idx="5">
                  <c:v>6.4152479700200633</c:v>
                </c:pt>
                <c:pt idx="6">
                  <c:v>1.0915935498109313</c:v>
                </c:pt>
              </c:numCache>
            </c:numRef>
          </c:val>
          <c:extLst>
            <c:ext xmlns:c16="http://schemas.microsoft.com/office/drawing/2014/chart" uri="{C3380CC4-5D6E-409C-BE32-E72D297353CC}">
              <c16:uniqueId val="{00000000-02D8-4231-A1D1-8C0F9DC60B53}"/>
            </c:ext>
          </c:extLst>
        </c:ser>
        <c:ser>
          <c:idx val="1"/>
          <c:order val="1"/>
          <c:tx>
            <c:strRef>
              <c:f>'7-6-A　【北海道】年次推移'!$D$4</c:f>
              <c:strCache>
                <c:ptCount val="1"/>
                <c:pt idx="0">
                  <c:v>平成28年</c:v>
                </c:pt>
              </c:strCache>
            </c:strRef>
          </c:tx>
          <c:spPr>
            <a:solidFill>
              <a:srgbClr val="FFC000"/>
            </a:solidFill>
          </c:spPr>
          <c:invertIfNegative val="0"/>
          <c:cat>
            <c:strRef>
              <c:f>'7-6-A　【北海道】年次推移'!$B$6:$B$12</c:f>
              <c:strCache>
                <c:ptCount val="7"/>
                <c:pt idx="0">
                  <c:v>20歳未満</c:v>
                </c:pt>
                <c:pt idx="1">
                  <c:v>20代</c:v>
                </c:pt>
                <c:pt idx="2">
                  <c:v>30代</c:v>
                </c:pt>
                <c:pt idx="3">
                  <c:v>40代</c:v>
                </c:pt>
                <c:pt idx="4">
                  <c:v>50代</c:v>
                </c:pt>
                <c:pt idx="5">
                  <c:v>60代</c:v>
                </c:pt>
                <c:pt idx="6">
                  <c:v>70代以上</c:v>
                </c:pt>
              </c:strCache>
            </c:strRef>
          </c:cat>
          <c:val>
            <c:numRef>
              <c:f>'7-6-A　【北海道】年次推移'!$D$6:$D$12</c:f>
              <c:numCache>
                <c:formatCode>#,##0.0;[Red]\-#,##0.0</c:formatCode>
                <c:ptCount val="7"/>
                <c:pt idx="0">
                  <c:v>3.1339409536843643</c:v>
                </c:pt>
                <c:pt idx="1">
                  <c:v>24.880016374508976</c:v>
                </c:pt>
                <c:pt idx="2">
                  <c:v>28.177174220700465</c:v>
                </c:pt>
                <c:pt idx="3">
                  <c:v>20.208306004025346</c:v>
                </c:pt>
                <c:pt idx="4">
                  <c:v>13.667578520244222</c:v>
                </c:pt>
                <c:pt idx="5">
                  <c:v>8.2078578634198927</c:v>
                </c:pt>
                <c:pt idx="6">
                  <c:v>1.7251260634167274</c:v>
                </c:pt>
              </c:numCache>
            </c:numRef>
          </c:val>
          <c:extLst>
            <c:ext xmlns:c16="http://schemas.microsoft.com/office/drawing/2014/chart" uri="{C3380CC4-5D6E-409C-BE32-E72D297353CC}">
              <c16:uniqueId val="{00000000-BB50-494A-8E66-2198E1CF85FE}"/>
            </c:ext>
          </c:extLst>
        </c:ser>
        <c:ser>
          <c:idx val="2"/>
          <c:order val="2"/>
          <c:tx>
            <c:strRef>
              <c:f>'7-6-A　【北海道】年次推移'!$E$4</c:f>
              <c:strCache>
                <c:ptCount val="1"/>
                <c:pt idx="0">
                  <c:v>平成29年</c:v>
                </c:pt>
              </c:strCache>
            </c:strRef>
          </c:tx>
          <c:spPr>
            <a:solidFill>
              <a:srgbClr val="92D050"/>
            </a:solidFill>
          </c:spPr>
          <c:invertIfNegative val="0"/>
          <c:cat>
            <c:strRef>
              <c:f>'7-6-A　【北海道】年次推移'!$B$6:$B$12</c:f>
              <c:strCache>
                <c:ptCount val="7"/>
                <c:pt idx="0">
                  <c:v>20歳未満</c:v>
                </c:pt>
                <c:pt idx="1">
                  <c:v>20代</c:v>
                </c:pt>
                <c:pt idx="2">
                  <c:v>30代</c:v>
                </c:pt>
                <c:pt idx="3">
                  <c:v>40代</c:v>
                </c:pt>
                <c:pt idx="4">
                  <c:v>50代</c:v>
                </c:pt>
                <c:pt idx="5">
                  <c:v>60代</c:v>
                </c:pt>
                <c:pt idx="6">
                  <c:v>70代以上</c:v>
                </c:pt>
              </c:strCache>
            </c:strRef>
          </c:cat>
          <c:val>
            <c:numRef>
              <c:f>'7-6-A　【北海道】年次推移'!$E$6:$E$12</c:f>
              <c:numCache>
                <c:formatCode>#,##0.0;[Red]\-#,##0.0</c:formatCode>
                <c:ptCount val="7"/>
                <c:pt idx="0">
                  <c:v>2.3925495834712049</c:v>
                </c:pt>
                <c:pt idx="1">
                  <c:v>27.429114868053006</c:v>
                </c:pt>
                <c:pt idx="2">
                  <c:v>27.553488847173583</c:v>
                </c:pt>
                <c:pt idx="3">
                  <c:v>19.70455802524204</c:v>
                </c:pt>
                <c:pt idx="4">
                  <c:v>13.354815615310486</c:v>
                </c:pt>
                <c:pt idx="5">
                  <c:v>6.9293391224752447</c:v>
                </c:pt>
                <c:pt idx="6">
                  <c:v>2.6361339382744404</c:v>
                </c:pt>
              </c:numCache>
            </c:numRef>
          </c:val>
          <c:extLst>
            <c:ext xmlns:c16="http://schemas.microsoft.com/office/drawing/2014/chart" uri="{C3380CC4-5D6E-409C-BE32-E72D297353CC}">
              <c16:uniqueId val="{00000001-BB50-494A-8E66-2198E1CF85FE}"/>
            </c:ext>
          </c:extLst>
        </c:ser>
        <c:ser>
          <c:idx val="3"/>
          <c:order val="3"/>
          <c:tx>
            <c:strRef>
              <c:f>'7-6-A　【北海道】年次推移'!$F$4</c:f>
              <c:strCache>
                <c:ptCount val="1"/>
                <c:pt idx="0">
                  <c:v>平成30年</c:v>
                </c:pt>
              </c:strCache>
            </c:strRef>
          </c:tx>
          <c:spPr>
            <a:solidFill>
              <a:srgbClr val="00B0F0"/>
            </a:solidFill>
          </c:spPr>
          <c:invertIfNegative val="0"/>
          <c:cat>
            <c:strRef>
              <c:f>'7-6-A　【北海道】年次推移'!$B$6:$B$12</c:f>
              <c:strCache>
                <c:ptCount val="7"/>
                <c:pt idx="0">
                  <c:v>20歳未満</c:v>
                </c:pt>
                <c:pt idx="1">
                  <c:v>20代</c:v>
                </c:pt>
                <c:pt idx="2">
                  <c:v>30代</c:v>
                </c:pt>
                <c:pt idx="3">
                  <c:v>40代</c:v>
                </c:pt>
                <c:pt idx="4">
                  <c:v>50代</c:v>
                </c:pt>
                <c:pt idx="5">
                  <c:v>60代</c:v>
                </c:pt>
                <c:pt idx="6">
                  <c:v>70代以上</c:v>
                </c:pt>
              </c:strCache>
            </c:strRef>
          </c:cat>
          <c:val>
            <c:numRef>
              <c:f>'7-6-A　【北海道】年次推移'!$F$6:$F$12</c:f>
              <c:numCache>
                <c:formatCode>#,##0.0;[Red]\-#,##0.0</c:formatCode>
                <c:ptCount val="7"/>
                <c:pt idx="0">
                  <c:v>2.2858999999999998</c:v>
                </c:pt>
                <c:pt idx="1">
                  <c:v>27.628500000000003</c:v>
                </c:pt>
                <c:pt idx="2">
                  <c:v>29.944099999999999</c:v>
                </c:pt>
                <c:pt idx="3">
                  <c:v>18.988299999999999</c:v>
                </c:pt>
                <c:pt idx="4">
                  <c:v>12.169</c:v>
                </c:pt>
                <c:pt idx="5">
                  <c:v>7.315199999999999</c:v>
                </c:pt>
                <c:pt idx="6">
                  <c:v>1.6688999999999998</c:v>
                </c:pt>
              </c:numCache>
            </c:numRef>
          </c:val>
          <c:extLst>
            <c:ext xmlns:c16="http://schemas.microsoft.com/office/drawing/2014/chart" uri="{C3380CC4-5D6E-409C-BE32-E72D297353CC}">
              <c16:uniqueId val="{00000002-BB50-494A-8E66-2198E1CF85FE}"/>
            </c:ext>
          </c:extLst>
        </c:ser>
        <c:ser>
          <c:idx val="4"/>
          <c:order val="4"/>
          <c:tx>
            <c:strRef>
              <c:f>'7-6-A　【北海道】年次推移'!$G$4</c:f>
              <c:strCache>
                <c:ptCount val="1"/>
                <c:pt idx="0">
                  <c:v>令和元年</c:v>
                </c:pt>
              </c:strCache>
            </c:strRef>
          </c:tx>
          <c:invertIfNegative val="0"/>
          <c:cat>
            <c:strRef>
              <c:f>'7-6-A　【北海道】年次推移'!$B$6:$B$12</c:f>
              <c:strCache>
                <c:ptCount val="7"/>
                <c:pt idx="0">
                  <c:v>20歳未満</c:v>
                </c:pt>
                <c:pt idx="1">
                  <c:v>20代</c:v>
                </c:pt>
                <c:pt idx="2">
                  <c:v>30代</c:v>
                </c:pt>
                <c:pt idx="3">
                  <c:v>40代</c:v>
                </c:pt>
                <c:pt idx="4">
                  <c:v>50代</c:v>
                </c:pt>
                <c:pt idx="5">
                  <c:v>60代</c:v>
                </c:pt>
                <c:pt idx="6">
                  <c:v>70代以上</c:v>
                </c:pt>
              </c:strCache>
            </c:strRef>
          </c:cat>
          <c:val>
            <c:numRef>
              <c:f>'7-6-A　【北海道】年次推移'!$G$6:$G$12</c:f>
              <c:numCache>
                <c:formatCode>#,##0.0;[Red]\-#,##0.0</c:formatCode>
                <c:ptCount val="7"/>
                <c:pt idx="0">
                  <c:v>2.1546000000000003</c:v>
                </c:pt>
                <c:pt idx="1">
                  <c:v>28.803599999999999</c:v>
                </c:pt>
                <c:pt idx="2">
                  <c:v>29.7926</c:v>
                </c:pt>
                <c:pt idx="3">
                  <c:v>19.9788</c:v>
                </c:pt>
                <c:pt idx="4">
                  <c:v>11.9511</c:v>
                </c:pt>
                <c:pt idx="5">
                  <c:v>5.6134000000000004</c:v>
                </c:pt>
                <c:pt idx="6">
                  <c:v>1.706</c:v>
                </c:pt>
              </c:numCache>
            </c:numRef>
          </c:val>
          <c:extLst>
            <c:ext xmlns:c16="http://schemas.microsoft.com/office/drawing/2014/chart" uri="{C3380CC4-5D6E-409C-BE32-E72D297353CC}">
              <c16:uniqueId val="{00000000-01C5-4959-A7D2-F216096CDBE6}"/>
            </c:ext>
          </c:extLst>
        </c:ser>
        <c:ser>
          <c:idx val="5"/>
          <c:order val="5"/>
          <c:tx>
            <c:strRef>
              <c:f>'7-6-A　【北海道】年次推移'!$H$4</c:f>
              <c:strCache>
                <c:ptCount val="1"/>
                <c:pt idx="0">
                  <c:v>令和5年</c:v>
                </c:pt>
              </c:strCache>
            </c:strRef>
          </c:tx>
          <c:invertIfNegative val="0"/>
          <c:cat>
            <c:strRef>
              <c:f>'7-6-A　【北海道】年次推移'!$B$6:$B$12</c:f>
              <c:strCache>
                <c:ptCount val="7"/>
                <c:pt idx="0">
                  <c:v>20歳未満</c:v>
                </c:pt>
                <c:pt idx="1">
                  <c:v>20代</c:v>
                </c:pt>
                <c:pt idx="2">
                  <c:v>30代</c:v>
                </c:pt>
                <c:pt idx="3">
                  <c:v>40代</c:v>
                </c:pt>
                <c:pt idx="4">
                  <c:v>50代</c:v>
                </c:pt>
                <c:pt idx="5">
                  <c:v>60代</c:v>
                </c:pt>
                <c:pt idx="6">
                  <c:v>70代以上</c:v>
                </c:pt>
              </c:strCache>
            </c:strRef>
          </c:cat>
          <c:val>
            <c:numRef>
              <c:f>'7-6-A　【北海道】年次推移'!$H$6:$H$12</c:f>
              <c:numCache>
                <c:formatCode>#,##0.0;[Red]\-#,##0.0</c:formatCode>
                <c:ptCount val="7"/>
                <c:pt idx="0">
                  <c:v>2.3254000000000001</c:v>
                </c:pt>
                <c:pt idx="1">
                  <c:v>24.126300000000001</c:v>
                </c:pt>
                <c:pt idx="2">
                  <c:v>27.895900000000001</c:v>
                </c:pt>
                <c:pt idx="3">
                  <c:v>19.343599999999999</c:v>
                </c:pt>
                <c:pt idx="4">
                  <c:v>15.2979</c:v>
                </c:pt>
                <c:pt idx="5">
                  <c:v>8.9254999999999995</c:v>
                </c:pt>
                <c:pt idx="6">
                  <c:v>2.0853999999999999</c:v>
                </c:pt>
              </c:numCache>
            </c:numRef>
          </c:val>
          <c:extLst>
            <c:ext xmlns:c16="http://schemas.microsoft.com/office/drawing/2014/chart" uri="{C3380CC4-5D6E-409C-BE32-E72D297353CC}">
              <c16:uniqueId val="{00000001-01C5-4959-A7D2-F216096CDBE6}"/>
            </c:ext>
          </c:extLst>
        </c:ser>
        <c:dLbls>
          <c:showLegendKey val="0"/>
          <c:showVal val="0"/>
          <c:showCatName val="0"/>
          <c:showSerName val="0"/>
          <c:showPercent val="0"/>
          <c:showBubbleSize val="0"/>
        </c:dLbls>
        <c:gapWidth val="300"/>
        <c:axId val="142330112"/>
        <c:axId val="142336000"/>
      </c:barChart>
      <c:catAx>
        <c:axId val="1423301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336000"/>
        <c:crosses val="autoZero"/>
        <c:auto val="1"/>
        <c:lblAlgn val="ctr"/>
        <c:lblOffset val="100"/>
        <c:noMultiLvlLbl val="0"/>
      </c:catAx>
      <c:valAx>
        <c:axId val="142336000"/>
        <c:scaling>
          <c:orientation val="minMax"/>
          <c:max val="5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330112"/>
        <c:crosses val="autoZero"/>
        <c:crossBetween val="between"/>
        <c:majorUnit val="10"/>
      </c:valAx>
    </c:plotArea>
    <c:legend>
      <c:legendPos val="r"/>
      <c:layout>
        <c:manualLayout>
          <c:xMode val="edge"/>
          <c:yMode val="edge"/>
          <c:x val="0.7057245370370373"/>
          <c:y val="0.14028138888888891"/>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 l="0.70000000000000062" r="0.70000000000000062" t="0.75000000000000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性別・年代別</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591398148148148"/>
          <c:y val="0.19678138888888891"/>
          <c:w val="0.67202453703703713"/>
          <c:h val="0.7486658333333337"/>
        </c:manualLayout>
      </c:layout>
      <c:barChart>
        <c:barDir val="bar"/>
        <c:grouping val="clustered"/>
        <c:varyColors val="0"/>
        <c:ser>
          <c:idx val="0"/>
          <c:order val="0"/>
          <c:spPr>
            <a:solidFill>
              <a:schemeClr val="accent1"/>
            </a:solidFill>
            <a:ln w="31750" cap="rnd">
              <a:noFill/>
              <a:round/>
            </a:ln>
            <a:effectLst/>
          </c:spPr>
          <c:invertIfNegative val="0"/>
          <c:dPt>
            <c:idx val="0"/>
            <c:invertIfNegative val="0"/>
            <c:bubble3D val="0"/>
            <c:spPr>
              <a:solidFill>
                <a:srgbClr val="00B050"/>
              </a:solidFill>
              <a:ln w="31750" cap="rnd">
                <a:noFill/>
                <a:round/>
              </a:ln>
              <a:effectLst/>
            </c:spPr>
            <c:extLst>
              <c:ext xmlns:c16="http://schemas.microsoft.com/office/drawing/2014/chart" uri="{C3380CC4-5D6E-409C-BE32-E72D297353CC}">
                <c16:uniqueId val="{00000000-23D8-40A7-B7BF-39F9029DBD5F}"/>
              </c:ext>
            </c:extLst>
          </c:dPt>
          <c:dPt>
            <c:idx val="1"/>
            <c:invertIfNegative val="0"/>
            <c:bubble3D val="0"/>
            <c:spPr>
              <a:solidFill>
                <a:srgbClr val="FFC000"/>
              </a:solidFill>
              <a:ln w="31750" cap="rnd">
                <a:noFill/>
                <a:round/>
              </a:ln>
              <a:effectLst/>
            </c:spPr>
            <c:extLst>
              <c:ext xmlns:c16="http://schemas.microsoft.com/office/drawing/2014/chart" uri="{C3380CC4-5D6E-409C-BE32-E72D297353CC}">
                <c16:uniqueId val="{00000001-23D8-40A7-B7BF-39F9029DBD5F}"/>
              </c:ext>
            </c:extLst>
          </c:dPt>
          <c:dPt>
            <c:idx val="2"/>
            <c:invertIfNegative val="0"/>
            <c:bubble3D val="0"/>
            <c:spPr>
              <a:solidFill>
                <a:srgbClr val="00B050"/>
              </a:solidFill>
              <a:ln w="31750" cap="rnd">
                <a:noFill/>
                <a:round/>
              </a:ln>
              <a:effectLst/>
            </c:spPr>
            <c:extLst>
              <c:ext xmlns:c16="http://schemas.microsoft.com/office/drawing/2014/chart" uri="{C3380CC4-5D6E-409C-BE32-E72D297353CC}">
                <c16:uniqueId val="{00000002-23D8-40A7-B7BF-39F9029DBD5F}"/>
              </c:ext>
            </c:extLst>
          </c:dPt>
          <c:dPt>
            <c:idx val="3"/>
            <c:invertIfNegative val="0"/>
            <c:bubble3D val="0"/>
            <c:spPr>
              <a:solidFill>
                <a:srgbClr val="FFC000"/>
              </a:solidFill>
              <a:ln w="31750" cap="rnd">
                <a:noFill/>
                <a:round/>
              </a:ln>
              <a:effectLst/>
            </c:spPr>
            <c:extLst>
              <c:ext xmlns:c16="http://schemas.microsoft.com/office/drawing/2014/chart" uri="{C3380CC4-5D6E-409C-BE32-E72D297353CC}">
                <c16:uniqueId val="{00000003-23D8-40A7-B7BF-39F9029DBD5F}"/>
              </c:ext>
            </c:extLst>
          </c:dPt>
          <c:dPt>
            <c:idx val="4"/>
            <c:invertIfNegative val="0"/>
            <c:bubble3D val="0"/>
            <c:spPr>
              <a:solidFill>
                <a:srgbClr val="00B050"/>
              </a:solidFill>
              <a:ln w="31750" cap="rnd">
                <a:noFill/>
                <a:round/>
              </a:ln>
              <a:effectLst/>
            </c:spPr>
            <c:extLst>
              <c:ext xmlns:c16="http://schemas.microsoft.com/office/drawing/2014/chart" uri="{C3380CC4-5D6E-409C-BE32-E72D297353CC}">
                <c16:uniqueId val="{00000004-23D8-40A7-B7BF-39F9029DBD5F}"/>
              </c:ext>
            </c:extLst>
          </c:dPt>
          <c:dPt>
            <c:idx val="5"/>
            <c:invertIfNegative val="0"/>
            <c:bubble3D val="0"/>
            <c:spPr>
              <a:solidFill>
                <a:srgbClr val="FFC000"/>
              </a:solidFill>
              <a:ln w="31750" cap="rnd">
                <a:noFill/>
                <a:round/>
              </a:ln>
              <a:effectLst/>
            </c:spPr>
            <c:extLst>
              <c:ext xmlns:c16="http://schemas.microsoft.com/office/drawing/2014/chart" uri="{C3380CC4-5D6E-409C-BE32-E72D297353CC}">
                <c16:uniqueId val="{00000005-23D8-40A7-B7BF-39F9029DBD5F}"/>
              </c:ext>
            </c:extLst>
          </c:dPt>
          <c:dPt>
            <c:idx val="6"/>
            <c:invertIfNegative val="0"/>
            <c:bubble3D val="0"/>
            <c:spPr>
              <a:solidFill>
                <a:srgbClr val="00B050"/>
              </a:solidFill>
              <a:ln w="31750" cap="rnd">
                <a:noFill/>
                <a:round/>
              </a:ln>
              <a:effectLst/>
            </c:spPr>
            <c:extLst>
              <c:ext xmlns:c16="http://schemas.microsoft.com/office/drawing/2014/chart" uri="{C3380CC4-5D6E-409C-BE32-E72D297353CC}">
                <c16:uniqueId val="{00000006-23D8-40A7-B7BF-39F9029DBD5F}"/>
              </c:ext>
            </c:extLst>
          </c:dPt>
          <c:dPt>
            <c:idx val="7"/>
            <c:invertIfNegative val="0"/>
            <c:bubble3D val="0"/>
            <c:spPr>
              <a:solidFill>
                <a:srgbClr val="FFC000"/>
              </a:solidFill>
              <a:ln w="31750" cap="rnd">
                <a:noFill/>
                <a:round/>
              </a:ln>
              <a:effectLst/>
            </c:spPr>
            <c:extLst>
              <c:ext xmlns:c16="http://schemas.microsoft.com/office/drawing/2014/chart" uri="{C3380CC4-5D6E-409C-BE32-E72D297353CC}">
                <c16:uniqueId val="{00000007-23D8-40A7-B7BF-39F9029DBD5F}"/>
              </c:ext>
            </c:extLst>
          </c:dPt>
          <c:dPt>
            <c:idx val="8"/>
            <c:invertIfNegative val="0"/>
            <c:bubble3D val="0"/>
            <c:spPr>
              <a:solidFill>
                <a:srgbClr val="00B050"/>
              </a:solidFill>
              <a:ln w="31750" cap="rnd">
                <a:noFill/>
                <a:round/>
              </a:ln>
              <a:effectLst/>
            </c:spPr>
            <c:extLst>
              <c:ext xmlns:c16="http://schemas.microsoft.com/office/drawing/2014/chart" uri="{C3380CC4-5D6E-409C-BE32-E72D297353CC}">
                <c16:uniqueId val="{00000008-23D8-40A7-B7BF-39F9029DBD5F}"/>
              </c:ext>
            </c:extLst>
          </c:dPt>
          <c:dPt>
            <c:idx val="9"/>
            <c:invertIfNegative val="0"/>
            <c:bubble3D val="0"/>
            <c:spPr>
              <a:solidFill>
                <a:srgbClr val="FFC000"/>
              </a:solidFill>
              <a:ln w="31750" cap="rnd">
                <a:noFill/>
                <a:round/>
              </a:ln>
              <a:effectLst/>
            </c:spPr>
            <c:extLst>
              <c:ext xmlns:c16="http://schemas.microsoft.com/office/drawing/2014/chart" uri="{C3380CC4-5D6E-409C-BE32-E72D297353CC}">
                <c16:uniqueId val="{00000009-23D8-40A7-B7BF-39F9029DBD5F}"/>
              </c:ext>
            </c:extLst>
          </c:dPt>
          <c:dPt>
            <c:idx val="10"/>
            <c:invertIfNegative val="0"/>
            <c:bubble3D val="0"/>
            <c:spPr>
              <a:solidFill>
                <a:srgbClr val="00B050"/>
              </a:solidFill>
              <a:ln w="31750" cap="rnd">
                <a:noFill/>
                <a:round/>
              </a:ln>
              <a:effectLst/>
            </c:spPr>
            <c:extLst>
              <c:ext xmlns:c16="http://schemas.microsoft.com/office/drawing/2014/chart" uri="{C3380CC4-5D6E-409C-BE32-E72D297353CC}">
                <c16:uniqueId val="{0000000A-23D8-40A7-B7BF-39F9029DBD5F}"/>
              </c:ext>
            </c:extLst>
          </c:dPt>
          <c:dPt>
            <c:idx val="11"/>
            <c:invertIfNegative val="0"/>
            <c:bubble3D val="0"/>
            <c:spPr>
              <a:solidFill>
                <a:srgbClr val="FFC000"/>
              </a:solidFill>
              <a:ln w="31750" cap="rnd">
                <a:noFill/>
                <a:round/>
              </a:ln>
              <a:effectLst/>
            </c:spPr>
            <c:extLst>
              <c:ext xmlns:c16="http://schemas.microsoft.com/office/drawing/2014/chart" uri="{C3380CC4-5D6E-409C-BE32-E72D297353CC}">
                <c16:uniqueId val="{0000000B-23D8-40A7-B7BF-39F9029DBD5F}"/>
              </c:ext>
            </c:extLst>
          </c:dPt>
          <c:dPt>
            <c:idx val="12"/>
            <c:invertIfNegative val="0"/>
            <c:bubble3D val="0"/>
            <c:spPr>
              <a:solidFill>
                <a:srgbClr val="00B050"/>
              </a:solidFill>
              <a:ln w="31750" cap="rnd">
                <a:noFill/>
                <a:round/>
              </a:ln>
              <a:effectLst/>
            </c:spPr>
            <c:extLst>
              <c:ext xmlns:c16="http://schemas.microsoft.com/office/drawing/2014/chart" uri="{C3380CC4-5D6E-409C-BE32-E72D297353CC}">
                <c16:uniqueId val="{0000000C-23D8-40A7-B7BF-39F9029DBD5F}"/>
              </c:ext>
            </c:extLst>
          </c:dPt>
          <c:dPt>
            <c:idx val="13"/>
            <c:invertIfNegative val="0"/>
            <c:bubble3D val="0"/>
            <c:spPr>
              <a:solidFill>
                <a:srgbClr val="FFC000"/>
              </a:solidFill>
              <a:ln w="31750" cap="rnd">
                <a:noFill/>
                <a:round/>
              </a:ln>
              <a:effectLst/>
            </c:spPr>
            <c:extLst>
              <c:ext xmlns:c16="http://schemas.microsoft.com/office/drawing/2014/chart" uri="{C3380CC4-5D6E-409C-BE32-E72D297353CC}">
                <c16:uniqueId val="{0000000D-23D8-40A7-B7BF-39F9029DBD5F}"/>
              </c:ext>
            </c:extLst>
          </c:dPt>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'7-6-G　【北海道】最新年次'!$J$6:$J$19</c:f>
              <c:strCache>
                <c:ptCount val="14"/>
                <c:pt idx="0">
                  <c:v>男性　20歳未満</c:v>
                </c:pt>
                <c:pt idx="1">
                  <c:v>女性　20歳未満</c:v>
                </c:pt>
                <c:pt idx="2">
                  <c:v>男性　20代</c:v>
                </c:pt>
                <c:pt idx="3">
                  <c:v>女性　20代</c:v>
                </c:pt>
                <c:pt idx="4">
                  <c:v>男性　30代</c:v>
                </c:pt>
                <c:pt idx="5">
                  <c:v>女性　30代</c:v>
                </c:pt>
                <c:pt idx="6">
                  <c:v>男性　40代</c:v>
                </c:pt>
                <c:pt idx="7">
                  <c:v>女性　40代</c:v>
                </c:pt>
                <c:pt idx="8">
                  <c:v>男性　50代</c:v>
                </c:pt>
                <c:pt idx="9">
                  <c:v>女性　50代</c:v>
                </c:pt>
                <c:pt idx="10">
                  <c:v>男性　60代</c:v>
                </c:pt>
                <c:pt idx="11">
                  <c:v>女性　60代</c:v>
                </c:pt>
                <c:pt idx="12">
                  <c:v>男性　70代以上</c:v>
                </c:pt>
                <c:pt idx="13">
                  <c:v>女性　70代以上</c:v>
                </c:pt>
              </c:strCache>
            </c:strRef>
          </c:cat>
          <c:val>
            <c:numRef>
              <c:f>'7-6-G　【北海道】最新年次'!$P$6:$P$19</c:f>
              <c:numCache>
                <c:formatCode>#,##0.0;[Red]\-#,##0.0</c:formatCode>
                <c:ptCount val="14"/>
                <c:pt idx="0">
                  <c:v>1.2282999999999999</c:v>
                </c:pt>
                <c:pt idx="1">
                  <c:v>1.0971</c:v>
                </c:pt>
                <c:pt idx="2">
                  <c:v>12.109500000000001</c:v>
                </c:pt>
                <c:pt idx="3">
                  <c:v>12.0168</c:v>
                </c:pt>
                <c:pt idx="4">
                  <c:v>15.1089</c:v>
                </c:pt>
                <c:pt idx="5">
                  <c:v>12.787000000000001</c:v>
                </c:pt>
                <c:pt idx="6">
                  <c:v>9.7236999999999991</c:v>
                </c:pt>
                <c:pt idx="7">
                  <c:v>9.6198999999999995</c:v>
                </c:pt>
                <c:pt idx="8">
                  <c:v>7.2965999999999998</c:v>
                </c:pt>
                <c:pt idx="9">
                  <c:v>8.0013000000000005</c:v>
                </c:pt>
                <c:pt idx="10">
                  <c:v>4.8872</c:v>
                </c:pt>
                <c:pt idx="11">
                  <c:v>4.0382999999999996</c:v>
                </c:pt>
                <c:pt idx="12">
                  <c:v>1.3143</c:v>
                </c:pt>
                <c:pt idx="13">
                  <c:v>0.77110000000000001</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144308864"/>
        <c:axId val="144314752"/>
      </c:barChart>
      <c:catAx>
        <c:axId val="144308864"/>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4314752"/>
        <c:crosses val="autoZero"/>
        <c:auto val="1"/>
        <c:lblAlgn val="ctr"/>
        <c:lblOffset val="100"/>
        <c:noMultiLvlLbl val="0"/>
      </c:catAx>
      <c:valAx>
        <c:axId val="144314752"/>
        <c:scaling>
          <c:orientation val="minMax"/>
          <c:max val="3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4308864"/>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11" l="0.70000000000000062" r="0.70000000000000062" t="0.750000000000005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年代</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7795972222222226"/>
          <c:y val="0.31340583333333338"/>
          <c:w val="0.41236342592592595"/>
          <c:h val="0.49483611111111109"/>
        </c:manualLayout>
      </c:layout>
      <c:pieChart>
        <c:varyColors val="1"/>
        <c:ser>
          <c:idx val="0"/>
          <c:order val="0"/>
          <c:spPr>
            <a:solidFill>
              <a:srgbClr val="FF0000"/>
            </a:solidFill>
            <a:ln w="31750" cap="rnd">
              <a:noFill/>
              <a:round/>
            </a:ln>
            <a:effectLst/>
          </c:spPr>
          <c:dPt>
            <c:idx val="0"/>
            <c:bubble3D val="0"/>
            <c:spPr>
              <a:solidFill>
                <a:schemeClr val="accent2">
                  <a:lumMod val="60000"/>
                  <a:lumOff val="40000"/>
                </a:schemeClr>
              </a:solidFill>
              <a:ln w="31750" cap="rnd">
                <a:noFill/>
                <a:round/>
              </a:ln>
              <a:effectLst/>
            </c:spPr>
            <c:extLst>
              <c:ext xmlns:c16="http://schemas.microsoft.com/office/drawing/2014/chart" uri="{C3380CC4-5D6E-409C-BE32-E72D297353CC}">
                <c16:uniqueId val="{00000000-4CBB-4204-AF28-B338A653789E}"/>
              </c:ext>
            </c:extLst>
          </c:dPt>
          <c:dPt>
            <c:idx val="1"/>
            <c:bubble3D val="0"/>
            <c:spPr>
              <a:solidFill>
                <a:schemeClr val="accent3">
                  <a:lumMod val="40000"/>
                  <a:lumOff val="60000"/>
                </a:schemeClr>
              </a:solidFill>
              <a:ln w="31750" cap="rnd">
                <a:noFill/>
                <a:round/>
              </a:ln>
              <a:effectLst/>
            </c:spPr>
            <c:extLst>
              <c:ext xmlns:c16="http://schemas.microsoft.com/office/drawing/2014/chart" uri="{C3380CC4-5D6E-409C-BE32-E72D297353CC}">
                <c16:uniqueId val="{00000001-4CBB-4204-AF28-B338A653789E}"/>
              </c:ext>
            </c:extLst>
          </c:dPt>
          <c:dPt>
            <c:idx val="2"/>
            <c:bubble3D val="0"/>
            <c:spPr>
              <a:solidFill>
                <a:schemeClr val="accent1"/>
              </a:solidFill>
              <a:ln w="31750" cap="rnd">
                <a:noFill/>
                <a:round/>
              </a:ln>
              <a:effectLst/>
            </c:spPr>
            <c:extLst>
              <c:ext xmlns:c16="http://schemas.microsoft.com/office/drawing/2014/chart" uri="{C3380CC4-5D6E-409C-BE32-E72D297353CC}">
                <c16:uniqueId val="{00000002-4CBB-4204-AF28-B338A653789E}"/>
              </c:ext>
            </c:extLst>
          </c:dPt>
          <c:dPt>
            <c:idx val="3"/>
            <c:bubble3D val="0"/>
            <c:spPr>
              <a:solidFill>
                <a:schemeClr val="accent5">
                  <a:lumMod val="40000"/>
                  <a:lumOff val="60000"/>
                </a:schemeClr>
              </a:solidFill>
              <a:ln w="31750" cap="rnd">
                <a:noFill/>
                <a:round/>
              </a:ln>
              <a:effectLst/>
            </c:spPr>
            <c:extLst>
              <c:ext xmlns:c16="http://schemas.microsoft.com/office/drawing/2014/chart" uri="{C3380CC4-5D6E-409C-BE32-E72D297353CC}">
                <c16:uniqueId val="{00000003-4CBB-4204-AF28-B338A653789E}"/>
              </c:ext>
            </c:extLst>
          </c:dPt>
          <c:dPt>
            <c:idx val="4"/>
            <c:bubble3D val="0"/>
            <c:spPr>
              <a:solidFill>
                <a:schemeClr val="accent4">
                  <a:lumMod val="75000"/>
                </a:schemeClr>
              </a:solidFill>
              <a:ln w="31750" cap="rnd">
                <a:noFill/>
                <a:round/>
              </a:ln>
              <a:effectLst/>
            </c:spPr>
            <c:extLst>
              <c:ext xmlns:c16="http://schemas.microsoft.com/office/drawing/2014/chart" uri="{C3380CC4-5D6E-409C-BE32-E72D297353CC}">
                <c16:uniqueId val="{00000004-4CBB-4204-AF28-B338A653789E}"/>
              </c:ext>
            </c:extLst>
          </c:dPt>
          <c:dPt>
            <c:idx val="5"/>
            <c:bubble3D val="0"/>
            <c:spPr>
              <a:solidFill>
                <a:schemeClr val="accent4">
                  <a:lumMod val="60000"/>
                  <a:lumOff val="40000"/>
                </a:schemeClr>
              </a:solidFill>
              <a:ln w="31750" cap="rnd">
                <a:noFill/>
                <a:round/>
              </a:ln>
              <a:effectLst/>
            </c:spPr>
            <c:extLst>
              <c:ext xmlns:c16="http://schemas.microsoft.com/office/drawing/2014/chart" uri="{C3380CC4-5D6E-409C-BE32-E72D297353CC}">
                <c16:uniqueId val="{00000005-4CBB-4204-AF28-B338A653789E}"/>
              </c:ext>
            </c:extLst>
          </c:dPt>
          <c:dPt>
            <c:idx val="6"/>
            <c:bubble3D val="0"/>
            <c:spPr>
              <a:solidFill>
                <a:srgbClr val="C00000"/>
              </a:solidFill>
              <a:ln w="31750" cap="rnd">
                <a:noFill/>
                <a:round/>
              </a:ln>
              <a:effectLst/>
            </c:spPr>
            <c:extLst>
              <c:ext xmlns:c16="http://schemas.microsoft.com/office/drawing/2014/chart" uri="{C3380CC4-5D6E-409C-BE32-E72D297353CC}">
                <c16:uniqueId val="{00000006-4CBB-4204-AF28-B338A653789E}"/>
              </c:ext>
            </c:extLst>
          </c:dPt>
          <c:dLbls>
            <c:dLbl>
              <c:idx val="0"/>
              <c:layout>
                <c:manualLayout>
                  <c:x val="0.13223124999999999"/>
                  <c:y val="-8.867222222222224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CBB-4204-AF28-B338A653789E}"/>
                </c:ext>
              </c:extLst>
            </c:dLbl>
            <c:dLbl>
              <c:idx val="1"/>
              <c:layout>
                <c:manualLayout>
                  <c:x val="5.0443055555555547E-2"/>
                  <c:y val="2.9261111111111115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CBB-4204-AF28-B338A653789E}"/>
                </c:ext>
              </c:extLst>
            </c:dLbl>
            <c:dLbl>
              <c:idx val="2"/>
              <c:layout>
                <c:manualLayout>
                  <c:x val="2.6775578703703715E-2"/>
                  <c:y val="1.42436111111111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CBB-4204-AF28-B338A653789E}"/>
                </c:ext>
              </c:extLst>
            </c:dLbl>
            <c:dLbl>
              <c:idx val="3"/>
              <c:layout>
                <c:manualLayout>
                  <c:x val="-3.3166666666666664E-2"/>
                  <c:y val="3.643138888888889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CBB-4204-AF28-B338A653789E}"/>
                </c:ext>
              </c:extLst>
            </c:dLbl>
            <c:dLbl>
              <c:idx val="4"/>
              <c:layout>
                <c:manualLayout>
                  <c:x val="-9.2604629629629662E-2"/>
                  <c:y val="2.192527777777778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CBB-4204-AF28-B338A653789E}"/>
                </c:ext>
              </c:extLst>
            </c:dLbl>
            <c:dLbl>
              <c:idx val="5"/>
              <c:layout>
                <c:manualLayout>
                  <c:x val="-0.10594675925925928"/>
                  <c:y val="-5.142888888888888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CBB-4204-AF28-B338A653789E}"/>
                </c:ext>
              </c:extLst>
            </c:dLbl>
            <c:dLbl>
              <c:idx val="6"/>
              <c:layout>
                <c:manualLayout>
                  <c:x val="5.8048611111111122E-3"/>
                  <c:y val="-5.979888888888890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CBB-4204-AF28-B338A653789E}"/>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'7-6-G　【北海道】最新年次'!$B$5:$B$11</c:f>
              <c:strCache>
                <c:ptCount val="7"/>
                <c:pt idx="1">
                  <c:v>20歳未満</c:v>
                </c:pt>
                <c:pt idx="2">
                  <c:v>20代</c:v>
                </c:pt>
                <c:pt idx="3">
                  <c:v>30代</c:v>
                </c:pt>
                <c:pt idx="4">
                  <c:v>40代</c:v>
                </c:pt>
                <c:pt idx="5">
                  <c:v>50代</c:v>
                </c:pt>
                <c:pt idx="6">
                  <c:v>60代</c:v>
                </c:pt>
              </c:strCache>
            </c:strRef>
          </c:cat>
          <c:val>
            <c:numRef>
              <c:f>'7-6-G　【北海道】最新年次'!$H$5:$H$11</c:f>
              <c:numCache>
                <c:formatCode>#,##0.0;[Red]\-#,##0.0</c:formatCode>
                <c:ptCount val="7"/>
                <c:pt idx="0" formatCode="General">
                  <c:v>0</c:v>
                </c:pt>
                <c:pt idx="1">
                  <c:v>2.3254000000000001</c:v>
                </c:pt>
                <c:pt idx="2">
                  <c:v>24.126300000000001</c:v>
                </c:pt>
                <c:pt idx="3">
                  <c:v>27.895900000000001</c:v>
                </c:pt>
                <c:pt idx="4">
                  <c:v>19.343599999999999</c:v>
                </c:pt>
                <c:pt idx="5">
                  <c:v>15.2979</c:v>
                </c:pt>
                <c:pt idx="6">
                  <c:v>8.9254999999999995</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showLeaderLines val="1"/>
        </c:dLbls>
        <c:firstSliceAng val="0"/>
      </c:pieChart>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44" l="0.70000000000000062" r="0.70000000000000062" t="0.750000000000005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日本への来訪回数</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1825509259259258"/>
          <c:y val="0.15465583333333341"/>
          <c:w val="0.78426967592592578"/>
          <c:h val="0.61125277777777776"/>
        </c:manualLayout>
      </c:layout>
      <c:barChart>
        <c:barDir val="col"/>
        <c:grouping val="clustered"/>
        <c:varyColors val="0"/>
        <c:ser>
          <c:idx val="0"/>
          <c:order val="0"/>
          <c:tx>
            <c:strRef>
              <c:f>'7-7-A　【北海道】年次推移'!$C$4</c:f>
              <c:strCache>
                <c:ptCount val="1"/>
                <c:pt idx="0">
                  <c:v>平成27年</c:v>
                </c:pt>
              </c:strCache>
            </c:strRef>
          </c:tx>
          <c:spPr>
            <a:solidFill>
              <a:srgbClr val="FF0000"/>
            </a:solidFill>
            <a:ln w="31750" cap="rnd">
              <a:noFill/>
              <a:round/>
            </a:ln>
            <a:effectLst/>
          </c:spPr>
          <c:invertIfNegative val="0"/>
          <c:cat>
            <c:strRef>
              <c:f>'7-7-A　【北海道】年次推移'!$B$6:$B$13</c:f>
              <c:strCache>
                <c:ptCount val="8"/>
                <c:pt idx="0">
                  <c:v>１回目</c:v>
                </c:pt>
                <c:pt idx="1">
                  <c:v>２回目</c:v>
                </c:pt>
                <c:pt idx="2">
                  <c:v>３回目</c:v>
                </c:pt>
                <c:pt idx="3">
                  <c:v>４回目</c:v>
                </c:pt>
                <c:pt idx="4">
                  <c:v>５回目</c:v>
                </c:pt>
                <c:pt idx="5">
                  <c:v>６～９回目</c:v>
                </c:pt>
                <c:pt idx="6">
                  <c:v>１０～１９回</c:v>
                </c:pt>
                <c:pt idx="7">
                  <c:v>２０回以上</c:v>
                </c:pt>
              </c:strCache>
            </c:strRef>
          </c:cat>
          <c:val>
            <c:numRef>
              <c:f>'7-7-A　【北海道】年次推移'!$C$6:$C$13</c:f>
              <c:numCache>
                <c:formatCode>#,##0.0;[Red]\-#,##0.0</c:formatCode>
                <c:ptCount val="8"/>
                <c:pt idx="0">
                  <c:v>36.508121264390077</c:v>
                </c:pt>
                <c:pt idx="1">
                  <c:v>20.314998644581344</c:v>
                </c:pt>
                <c:pt idx="2">
                  <c:v>12.711623186991847</c:v>
                </c:pt>
                <c:pt idx="3">
                  <c:v>7.3691753221283838</c:v>
                </c:pt>
                <c:pt idx="4">
                  <c:v>6.0726174612132899</c:v>
                </c:pt>
                <c:pt idx="5">
                  <c:v>7.8151376082944672</c:v>
                </c:pt>
                <c:pt idx="6">
                  <c:v>5.2366704064370051</c:v>
                </c:pt>
                <c:pt idx="7">
                  <c:v>3.9716561059635898</c:v>
                </c:pt>
              </c:numCache>
            </c:numRef>
          </c:val>
          <c:extLst>
            <c:ext xmlns:c16="http://schemas.microsoft.com/office/drawing/2014/chart" uri="{C3380CC4-5D6E-409C-BE32-E72D297353CC}">
              <c16:uniqueId val="{00000000-02D8-4231-A1D1-8C0F9DC60B53}"/>
            </c:ext>
          </c:extLst>
        </c:ser>
        <c:ser>
          <c:idx val="1"/>
          <c:order val="1"/>
          <c:tx>
            <c:strRef>
              <c:f>'7-7-A　【北海道】年次推移'!$D$4</c:f>
              <c:strCache>
                <c:ptCount val="1"/>
                <c:pt idx="0">
                  <c:v>平成28年</c:v>
                </c:pt>
              </c:strCache>
            </c:strRef>
          </c:tx>
          <c:spPr>
            <a:solidFill>
              <a:srgbClr val="FFC000"/>
            </a:solidFill>
          </c:spPr>
          <c:invertIfNegative val="0"/>
          <c:cat>
            <c:strRef>
              <c:f>'7-7-A　【北海道】年次推移'!$B$6:$B$13</c:f>
              <c:strCache>
                <c:ptCount val="8"/>
                <c:pt idx="0">
                  <c:v>１回目</c:v>
                </c:pt>
                <c:pt idx="1">
                  <c:v>２回目</c:v>
                </c:pt>
                <c:pt idx="2">
                  <c:v>３回目</c:v>
                </c:pt>
                <c:pt idx="3">
                  <c:v>４回目</c:v>
                </c:pt>
                <c:pt idx="4">
                  <c:v>５回目</c:v>
                </c:pt>
                <c:pt idx="5">
                  <c:v>６～９回目</c:v>
                </c:pt>
                <c:pt idx="6">
                  <c:v>１０～１９回</c:v>
                </c:pt>
                <c:pt idx="7">
                  <c:v>２０回以上</c:v>
                </c:pt>
              </c:strCache>
            </c:strRef>
          </c:cat>
          <c:val>
            <c:numRef>
              <c:f>'7-7-A　【北海道】年次推移'!$D$6:$D$13</c:f>
              <c:numCache>
                <c:formatCode>#,##0.0;[Red]\-#,##0.0</c:formatCode>
                <c:ptCount val="8"/>
                <c:pt idx="0">
                  <c:v>33.610274999416873</c:v>
                </c:pt>
                <c:pt idx="1">
                  <c:v>22.645309848483034</c:v>
                </c:pt>
                <c:pt idx="2">
                  <c:v>11.438387865994658</c:v>
                </c:pt>
                <c:pt idx="3">
                  <c:v>7.4994738224998958</c:v>
                </c:pt>
                <c:pt idx="4">
                  <c:v>5.5422364842011689</c:v>
                </c:pt>
                <c:pt idx="5">
                  <c:v>8.1906541943527156</c:v>
                </c:pt>
                <c:pt idx="6">
                  <c:v>5.9411809493902057</c:v>
                </c:pt>
                <c:pt idx="7">
                  <c:v>5.1324818356614443</c:v>
                </c:pt>
              </c:numCache>
            </c:numRef>
          </c:val>
          <c:extLst>
            <c:ext xmlns:c16="http://schemas.microsoft.com/office/drawing/2014/chart" uri="{C3380CC4-5D6E-409C-BE32-E72D297353CC}">
              <c16:uniqueId val="{00000000-BB50-494A-8E66-2198E1CF85FE}"/>
            </c:ext>
          </c:extLst>
        </c:ser>
        <c:ser>
          <c:idx val="2"/>
          <c:order val="2"/>
          <c:tx>
            <c:strRef>
              <c:f>'7-7-A　【北海道】年次推移'!$E$4</c:f>
              <c:strCache>
                <c:ptCount val="1"/>
                <c:pt idx="0">
                  <c:v>平成29年</c:v>
                </c:pt>
              </c:strCache>
            </c:strRef>
          </c:tx>
          <c:spPr>
            <a:solidFill>
              <a:srgbClr val="92D050"/>
            </a:solidFill>
          </c:spPr>
          <c:invertIfNegative val="0"/>
          <c:cat>
            <c:strRef>
              <c:f>'7-7-A　【北海道】年次推移'!$B$6:$B$13</c:f>
              <c:strCache>
                <c:ptCount val="8"/>
                <c:pt idx="0">
                  <c:v>１回目</c:v>
                </c:pt>
                <c:pt idx="1">
                  <c:v>２回目</c:v>
                </c:pt>
                <c:pt idx="2">
                  <c:v>３回目</c:v>
                </c:pt>
                <c:pt idx="3">
                  <c:v>４回目</c:v>
                </c:pt>
                <c:pt idx="4">
                  <c:v>５回目</c:v>
                </c:pt>
                <c:pt idx="5">
                  <c:v>６～９回目</c:v>
                </c:pt>
                <c:pt idx="6">
                  <c:v>１０～１９回</c:v>
                </c:pt>
                <c:pt idx="7">
                  <c:v>２０回以上</c:v>
                </c:pt>
              </c:strCache>
            </c:strRef>
          </c:cat>
          <c:val>
            <c:numRef>
              <c:f>'7-7-A　【北海道】年次推移'!$E$6:$E$13</c:f>
              <c:numCache>
                <c:formatCode>#,##0.0;[Red]\-#,##0.0</c:formatCode>
                <c:ptCount val="8"/>
                <c:pt idx="0">
                  <c:v>30.141024938851984</c:v>
                </c:pt>
                <c:pt idx="1">
                  <c:v>21.787694984044283</c:v>
                </c:pt>
                <c:pt idx="2">
                  <c:v>13.858078062924786</c:v>
                </c:pt>
                <c:pt idx="3">
                  <c:v>8.390608311581472</c:v>
                </c:pt>
                <c:pt idx="4">
                  <c:v>6.1004863696735097</c:v>
                </c:pt>
                <c:pt idx="5">
                  <c:v>8.6980664039877116</c:v>
                </c:pt>
                <c:pt idx="6">
                  <c:v>6.3587935449276838</c:v>
                </c:pt>
                <c:pt idx="7">
                  <c:v>4.6652473840085715</c:v>
                </c:pt>
              </c:numCache>
            </c:numRef>
          </c:val>
          <c:extLst>
            <c:ext xmlns:c16="http://schemas.microsoft.com/office/drawing/2014/chart" uri="{C3380CC4-5D6E-409C-BE32-E72D297353CC}">
              <c16:uniqueId val="{00000001-BB50-494A-8E66-2198E1CF85FE}"/>
            </c:ext>
          </c:extLst>
        </c:ser>
        <c:ser>
          <c:idx val="3"/>
          <c:order val="3"/>
          <c:tx>
            <c:strRef>
              <c:f>'7-7-A　【北海道】年次推移'!$F$4</c:f>
              <c:strCache>
                <c:ptCount val="1"/>
                <c:pt idx="0">
                  <c:v>平成30年</c:v>
                </c:pt>
              </c:strCache>
            </c:strRef>
          </c:tx>
          <c:invertIfNegative val="0"/>
          <c:cat>
            <c:strRef>
              <c:f>'7-7-A　【北海道】年次推移'!$B$6:$B$13</c:f>
              <c:strCache>
                <c:ptCount val="8"/>
                <c:pt idx="0">
                  <c:v>１回目</c:v>
                </c:pt>
                <c:pt idx="1">
                  <c:v>２回目</c:v>
                </c:pt>
                <c:pt idx="2">
                  <c:v>３回目</c:v>
                </c:pt>
                <c:pt idx="3">
                  <c:v>４回目</c:v>
                </c:pt>
                <c:pt idx="4">
                  <c:v>５回目</c:v>
                </c:pt>
                <c:pt idx="5">
                  <c:v>６～９回目</c:v>
                </c:pt>
                <c:pt idx="6">
                  <c:v>１０～１９回</c:v>
                </c:pt>
                <c:pt idx="7">
                  <c:v>２０回以上</c:v>
                </c:pt>
              </c:strCache>
            </c:strRef>
          </c:cat>
          <c:val>
            <c:numRef>
              <c:f>'7-7-A　【北海道】年次推移'!$F$6:$F$13</c:f>
              <c:numCache>
                <c:formatCode>#,##0.0;[Red]\-#,##0.0</c:formatCode>
                <c:ptCount val="8"/>
              </c:numCache>
            </c:numRef>
          </c:val>
          <c:extLst>
            <c:ext xmlns:c16="http://schemas.microsoft.com/office/drawing/2014/chart" uri="{C3380CC4-5D6E-409C-BE32-E72D297353CC}">
              <c16:uniqueId val="{00000000-5F20-45E4-B6F1-A76E130A6373}"/>
            </c:ext>
          </c:extLst>
        </c:ser>
        <c:ser>
          <c:idx val="4"/>
          <c:order val="4"/>
          <c:tx>
            <c:strRef>
              <c:f>'7-7-A　【北海道】年次推移'!$G$4</c:f>
              <c:strCache>
                <c:ptCount val="1"/>
                <c:pt idx="0">
                  <c:v>令和元年</c:v>
                </c:pt>
              </c:strCache>
            </c:strRef>
          </c:tx>
          <c:invertIfNegative val="0"/>
          <c:cat>
            <c:strRef>
              <c:f>'7-7-A　【北海道】年次推移'!$B$6:$B$13</c:f>
              <c:strCache>
                <c:ptCount val="8"/>
                <c:pt idx="0">
                  <c:v>１回目</c:v>
                </c:pt>
                <c:pt idx="1">
                  <c:v>２回目</c:v>
                </c:pt>
                <c:pt idx="2">
                  <c:v>３回目</c:v>
                </c:pt>
                <c:pt idx="3">
                  <c:v>４回目</c:v>
                </c:pt>
                <c:pt idx="4">
                  <c:v>５回目</c:v>
                </c:pt>
                <c:pt idx="5">
                  <c:v>６～９回目</c:v>
                </c:pt>
                <c:pt idx="6">
                  <c:v>１０～１９回</c:v>
                </c:pt>
                <c:pt idx="7">
                  <c:v>２０回以上</c:v>
                </c:pt>
              </c:strCache>
            </c:strRef>
          </c:cat>
          <c:val>
            <c:numRef>
              <c:f>'7-7-A　【北海道】年次推移'!$G$6:$G$13</c:f>
              <c:numCache>
                <c:formatCode>#,##0_);[Red]\(#,##0\)</c:formatCode>
                <c:ptCount val="8"/>
              </c:numCache>
            </c:numRef>
          </c:val>
          <c:extLst>
            <c:ext xmlns:c16="http://schemas.microsoft.com/office/drawing/2014/chart" uri="{C3380CC4-5D6E-409C-BE32-E72D297353CC}">
              <c16:uniqueId val="{00000001-5F20-45E4-B6F1-A76E130A6373}"/>
            </c:ext>
          </c:extLst>
        </c:ser>
        <c:ser>
          <c:idx val="5"/>
          <c:order val="5"/>
          <c:tx>
            <c:strRef>
              <c:f>'7-7-A　【北海道】年次推移'!$H$4</c:f>
              <c:strCache>
                <c:ptCount val="1"/>
                <c:pt idx="0">
                  <c:v>令和5年</c:v>
                </c:pt>
              </c:strCache>
            </c:strRef>
          </c:tx>
          <c:invertIfNegative val="0"/>
          <c:cat>
            <c:strRef>
              <c:f>'7-7-A　【北海道】年次推移'!$B$6:$B$13</c:f>
              <c:strCache>
                <c:ptCount val="8"/>
                <c:pt idx="0">
                  <c:v>１回目</c:v>
                </c:pt>
                <c:pt idx="1">
                  <c:v>２回目</c:v>
                </c:pt>
                <c:pt idx="2">
                  <c:v>３回目</c:v>
                </c:pt>
                <c:pt idx="3">
                  <c:v>４回目</c:v>
                </c:pt>
                <c:pt idx="4">
                  <c:v>５回目</c:v>
                </c:pt>
                <c:pt idx="5">
                  <c:v>６～９回目</c:v>
                </c:pt>
                <c:pt idx="6">
                  <c:v>１０～１９回</c:v>
                </c:pt>
                <c:pt idx="7">
                  <c:v>２０回以上</c:v>
                </c:pt>
              </c:strCache>
            </c:strRef>
          </c:cat>
          <c:val>
            <c:numRef>
              <c:f>'7-7-A　【北海道】年次推移'!$H$6:$H$13</c:f>
              <c:numCache>
                <c:formatCode>#,##0.0;[Red]\-#,##0.0</c:formatCode>
                <c:ptCount val="8"/>
                <c:pt idx="0">
                  <c:v>18.669</c:v>
                </c:pt>
                <c:pt idx="1">
                  <c:v>17.691800000000001</c:v>
                </c:pt>
                <c:pt idx="2">
                  <c:v>14.4003</c:v>
                </c:pt>
                <c:pt idx="3">
                  <c:v>11.188800000000001</c:v>
                </c:pt>
                <c:pt idx="4">
                  <c:v>9.6883999999999997</c:v>
                </c:pt>
                <c:pt idx="5">
                  <c:v>12.3469</c:v>
                </c:pt>
                <c:pt idx="6">
                  <c:v>10.389699999999999</c:v>
                </c:pt>
                <c:pt idx="7">
                  <c:v>5.6250999999999998</c:v>
                </c:pt>
              </c:numCache>
            </c:numRef>
          </c:val>
          <c:extLst>
            <c:ext xmlns:c16="http://schemas.microsoft.com/office/drawing/2014/chart" uri="{C3380CC4-5D6E-409C-BE32-E72D297353CC}">
              <c16:uniqueId val="{00000002-5F20-45E4-B6F1-A76E130A6373}"/>
            </c:ext>
          </c:extLst>
        </c:ser>
        <c:dLbls>
          <c:showLegendKey val="0"/>
          <c:showVal val="0"/>
          <c:showCatName val="0"/>
          <c:showSerName val="0"/>
          <c:showPercent val="0"/>
          <c:showBubbleSize val="0"/>
        </c:dLbls>
        <c:gapWidth val="300"/>
        <c:axId val="144377728"/>
        <c:axId val="144379264"/>
      </c:barChart>
      <c:catAx>
        <c:axId val="1443777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4379264"/>
        <c:crosses val="autoZero"/>
        <c:auto val="1"/>
        <c:lblAlgn val="ctr"/>
        <c:lblOffset val="100"/>
        <c:noMultiLvlLbl val="0"/>
      </c:catAx>
      <c:valAx>
        <c:axId val="144379264"/>
        <c:scaling>
          <c:orientation val="minMax"/>
          <c:max val="5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4377728"/>
        <c:crosses val="autoZero"/>
        <c:crossBetween val="between"/>
        <c:majorUnit val="10"/>
      </c:valAx>
    </c:plotArea>
    <c:legend>
      <c:legendPos val="r"/>
      <c:layout>
        <c:manualLayout>
          <c:xMode val="edge"/>
          <c:yMode val="edge"/>
          <c:x val="0.70572453703703719"/>
          <c:y val="0.19319805555555555"/>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88" l="0.70000000000000062" r="0.70000000000000062" t="0.7500000000000048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日本への来訪回数</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4150092592592595"/>
          <c:y val="0.22500361111111111"/>
          <c:w val="0.69260324074074076"/>
          <c:h val="0.74513805555555579"/>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'7-7-G　【北海道】最新年次'!$B$6:$B$13</c:f>
              <c:strCache>
                <c:ptCount val="8"/>
                <c:pt idx="0">
                  <c:v>１回目</c:v>
                </c:pt>
                <c:pt idx="1">
                  <c:v>２回目</c:v>
                </c:pt>
                <c:pt idx="2">
                  <c:v>３回目</c:v>
                </c:pt>
                <c:pt idx="3">
                  <c:v>４回目</c:v>
                </c:pt>
                <c:pt idx="4">
                  <c:v>５回目</c:v>
                </c:pt>
                <c:pt idx="5">
                  <c:v>６～９回目</c:v>
                </c:pt>
                <c:pt idx="6">
                  <c:v>１０～１９回</c:v>
                </c:pt>
                <c:pt idx="7">
                  <c:v>２０回以上</c:v>
                </c:pt>
              </c:strCache>
            </c:strRef>
          </c:cat>
          <c:val>
            <c:numRef>
              <c:f>'7-7-G　【北海道】最新年次'!$H$6:$H$13</c:f>
              <c:numCache>
                <c:formatCode>#,##0.0;[Red]\-#,##0.0</c:formatCode>
                <c:ptCount val="8"/>
                <c:pt idx="0">
                  <c:v>18.669</c:v>
                </c:pt>
                <c:pt idx="1">
                  <c:v>17.691800000000001</c:v>
                </c:pt>
                <c:pt idx="2">
                  <c:v>14.4003</c:v>
                </c:pt>
                <c:pt idx="3">
                  <c:v>11.188800000000001</c:v>
                </c:pt>
                <c:pt idx="4">
                  <c:v>9.6883999999999997</c:v>
                </c:pt>
                <c:pt idx="5">
                  <c:v>12.3469</c:v>
                </c:pt>
                <c:pt idx="6">
                  <c:v>10.389699999999999</c:v>
                </c:pt>
                <c:pt idx="7">
                  <c:v>5.6250999999999998</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144622336"/>
        <c:axId val="144623872"/>
      </c:barChart>
      <c:catAx>
        <c:axId val="144622336"/>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4623872"/>
        <c:crosses val="autoZero"/>
        <c:auto val="1"/>
        <c:lblAlgn val="ctr"/>
        <c:lblOffset val="100"/>
        <c:noMultiLvlLbl val="0"/>
      </c:catAx>
      <c:valAx>
        <c:axId val="144623872"/>
        <c:scaling>
          <c:orientation val="minMax"/>
          <c:max val="5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4622336"/>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11" l="0.70000000000000062" r="0.70000000000000062" t="0.750000000000005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同行者</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1825509259259258"/>
          <c:y val="0.15465583333333341"/>
          <c:w val="0.769570601851852"/>
          <c:h val="0.59714166666666668"/>
        </c:manualLayout>
      </c:layout>
      <c:barChart>
        <c:barDir val="col"/>
        <c:grouping val="clustered"/>
        <c:varyColors val="0"/>
        <c:ser>
          <c:idx val="0"/>
          <c:order val="0"/>
          <c:tx>
            <c:strRef>
              <c:f>'7-8-A　【北海道】年次推移'!$C$4</c:f>
              <c:strCache>
                <c:ptCount val="1"/>
                <c:pt idx="0">
                  <c:v>平成27年</c:v>
                </c:pt>
              </c:strCache>
            </c:strRef>
          </c:tx>
          <c:spPr>
            <a:solidFill>
              <a:srgbClr val="FF0000"/>
            </a:solidFill>
            <a:ln w="31750" cap="rnd">
              <a:noFill/>
              <a:round/>
            </a:ln>
            <a:effectLst/>
          </c:spPr>
          <c:invertIfNegative val="0"/>
          <c:cat>
            <c:strRef>
              <c:f>'7-8-A　【北海道】年次推移'!$B$6:$B$11</c:f>
              <c:strCache>
                <c:ptCount val="6"/>
                <c:pt idx="0">
                  <c:v>自分ひとり</c:v>
                </c:pt>
                <c:pt idx="1">
                  <c:v>夫婦・パートナー</c:v>
                </c:pt>
                <c:pt idx="2">
                  <c:v>家族・親族</c:v>
                </c:pt>
                <c:pt idx="3">
                  <c:v>職場の同僚</c:v>
                </c:pt>
                <c:pt idx="4">
                  <c:v>友人</c:v>
                </c:pt>
                <c:pt idx="5">
                  <c:v>その他</c:v>
                </c:pt>
              </c:strCache>
            </c:strRef>
          </c:cat>
          <c:val>
            <c:numRef>
              <c:f>'7-8-A　【北海道】年次推移'!$C$6:$C$11</c:f>
              <c:numCache>
                <c:formatCode>#,##0.0;[Red]\-#,##0.0</c:formatCode>
                <c:ptCount val="6"/>
                <c:pt idx="0">
                  <c:v>11.778923366018461</c:v>
                </c:pt>
                <c:pt idx="1">
                  <c:v>18.647088263731916</c:v>
                </c:pt>
                <c:pt idx="2">
                  <c:v>42.359615435909653</c:v>
                </c:pt>
                <c:pt idx="3">
                  <c:v>8.9833424517281539</c:v>
                </c:pt>
                <c:pt idx="4">
                  <c:v>19.471378199132097</c:v>
                </c:pt>
                <c:pt idx="5">
                  <c:v>1.6878032280476529</c:v>
                </c:pt>
              </c:numCache>
            </c:numRef>
          </c:val>
          <c:extLst>
            <c:ext xmlns:c16="http://schemas.microsoft.com/office/drawing/2014/chart" uri="{C3380CC4-5D6E-409C-BE32-E72D297353CC}">
              <c16:uniqueId val="{00000000-02D8-4231-A1D1-8C0F9DC60B53}"/>
            </c:ext>
          </c:extLst>
        </c:ser>
        <c:ser>
          <c:idx val="1"/>
          <c:order val="1"/>
          <c:tx>
            <c:strRef>
              <c:f>'7-8-A　【北海道】年次推移'!$D$4</c:f>
              <c:strCache>
                <c:ptCount val="1"/>
                <c:pt idx="0">
                  <c:v>平成28年</c:v>
                </c:pt>
              </c:strCache>
            </c:strRef>
          </c:tx>
          <c:spPr>
            <a:solidFill>
              <a:srgbClr val="FFC000"/>
            </a:solidFill>
          </c:spPr>
          <c:invertIfNegative val="0"/>
          <c:cat>
            <c:strRef>
              <c:f>'7-8-A　【北海道】年次推移'!$B$6:$B$11</c:f>
              <c:strCache>
                <c:ptCount val="6"/>
                <c:pt idx="0">
                  <c:v>自分ひとり</c:v>
                </c:pt>
                <c:pt idx="1">
                  <c:v>夫婦・パートナー</c:v>
                </c:pt>
                <c:pt idx="2">
                  <c:v>家族・親族</c:v>
                </c:pt>
                <c:pt idx="3">
                  <c:v>職場の同僚</c:v>
                </c:pt>
                <c:pt idx="4">
                  <c:v>友人</c:v>
                </c:pt>
                <c:pt idx="5">
                  <c:v>その他</c:v>
                </c:pt>
              </c:strCache>
            </c:strRef>
          </c:cat>
          <c:val>
            <c:numRef>
              <c:f>'7-8-A　【北海道】年次推移'!$D$6:$D$11</c:f>
              <c:numCache>
                <c:formatCode>#,##0.0;[Red]\-#,##0.0</c:formatCode>
                <c:ptCount val="6"/>
                <c:pt idx="0">
                  <c:v>13.191562105417573</c:v>
                </c:pt>
                <c:pt idx="1">
                  <c:v>19.681276562529174</c:v>
                </c:pt>
                <c:pt idx="2">
                  <c:v>39.928498990858401</c:v>
                </c:pt>
                <c:pt idx="3">
                  <c:v>6.1437544428011499</c:v>
                </c:pt>
                <c:pt idx="4">
                  <c:v>22.694895722802183</c:v>
                </c:pt>
                <c:pt idx="5">
                  <c:v>1.5129566733053887</c:v>
                </c:pt>
              </c:numCache>
            </c:numRef>
          </c:val>
          <c:extLst>
            <c:ext xmlns:c16="http://schemas.microsoft.com/office/drawing/2014/chart" uri="{C3380CC4-5D6E-409C-BE32-E72D297353CC}">
              <c16:uniqueId val="{00000000-BB50-494A-8E66-2198E1CF85FE}"/>
            </c:ext>
          </c:extLst>
        </c:ser>
        <c:ser>
          <c:idx val="2"/>
          <c:order val="2"/>
          <c:tx>
            <c:strRef>
              <c:f>'7-8-A　【北海道】年次推移'!$E$4</c:f>
              <c:strCache>
                <c:ptCount val="1"/>
                <c:pt idx="0">
                  <c:v>平成29年</c:v>
                </c:pt>
              </c:strCache>
            </c:strRef>
          </c:tx>
          <c:spPr>
            <a:solidFill>
              <a:srgbClr val="92D050"/>
            </a:solidFill>
          </c:spPr>
          <c:invertIfNegative val="0"/>
          <c:cat>
            <c:strRef>
              <c:f>'7-8-A　【北海道】年次推移'!$B$6:$B$11</c:f>
              <c:strCache>
                <c:ptCount val="6"/>
                <c:pt idx="0">
                  <c:v>自分ひとり</c:v>
                </c:pt>
                <c:pt idx="1">
                  <c:v>夫婦・パートナー</c:v>
                </c:pt>
                <c:pt idx="2">
                  <c:v>家族・親族</c:v>
                </c:pt>
                <c:pt idx="3">
                  <c:v>職場の同僚</c:v>
                </c:pt>
                <c:pt idx="4">
                  <c:v>友人</c:v>
                </c:pt>
                <c:pt idx="5">
                  <c:v>その他</c:v>
                </c:pt>
              </c:strCache>
            </c:strRef>
          </c:cat>
          <c:val>
            <c:numRef>
              <c:f>'7-8-A　【北海道】年次推移'!$E$6:$E$11</c:f>
              <c:numCache>
                <c:formatCode>#,##0.0;[Red]\-#,##0.0</c:formatCode>
                <c:ptCount val="6"/>
                <c:pt idx="0">
                  <c:v>11.238034307224982</c:v>
                </c:pt>
                <c:pt idx="1">
                  <c:v>19.307435989193671</c:v>
                </c:pt>
                <c:pt idx="2">
                  <c:v>40.186754140966549</c:v>
                </c:pt>
                <c:pt idx="3">
                  <c:v>7.6897033948525202</c:v>
                </c:pt>
                <c:pt idx="4">
                  <c:v>23.921006936206926</c:v>
                </c:pt>
                <c:pt idx="5">
                  <c:v>0.95589705301249683</c:v>
                </c:pt>
              </c:numCache>
            </c:numRef>
          </c:val>
          <c:extLst>
            <c:ext xmlns:c16="http://schemas.microsoft.com/office/drawing/2014/chart" uri="{C3380CC4-5D6E-409C-BE32-E72D297353CC}">
              <c16:uniqueId val="{00000001-BB50-494A-8E66-2198E1CF85FE}"/>
            </c:ext>
          </c:extLst>
        </c:ser>
        <c:ser>
          <c:idx val="3"/>
          <c:order val="3"/>
          <c:tx>
            <c:strRef>
              <c:f>'7-8-A　【北海道】年次推移'!$F$4</c:f>
              <c:strCache>
                <c:ptCount val="1"/>
                <c:pt idx="0">
                  <c:v>平成30年</c:v>
                </c:pt>
              </c:strCache>
            </c:strRef>
          </c:tx>
          <c:invertIfNegative val="0"/>
          <c:cat>
            <c:strRef>
              <c:f>'7-8-A　【北海道】年次推移'!$B$6:$B$11</c:f>
              <c:strCache>
                <c:ptCount val="6"/>
                <c:pt idx="0">
                  <c:v>自分ひとり</c:v>
                </c:pt>
                <c:pt idx="1">
                  <c:v>夫婦・パートナー</c:v>
                </c:pt>
                <c:pt idx="2">
                  <c:v>家族・親族</c:v>
                </c:pt>
                <c:pt idx="3">
                  <c:v>職場の同僚</c:v>
                </c:pt>
                <c:pt idx="4">
                  <c:v>友人</c:v>
                </c:pt>
                <c:pt idx="5">
                  <c:v>その他</c:v>
                </c:pt>
              </c:strCache>
            </c:strRef>
          </c:cat>
          <c:val>
            <c:numRef>
              <c:f>'7-8-A　【北海道】年次推移'!$F$6:$F$11</c:f>
              <c:numCache>
                <c:formatCode>#,##0.0;[Red]\-#,##0.0</c:formatCode>
                <c:ptCount val="6"/>
              </c:numCache>
            </c:numRef>
          </c:val>
          <c:extLst>
            <c:ext xmlns:c16="http://schemas.microsoft.com/office/drawing/2014/chart" uri="{C3380CC4-5D6E-409C-BE32-E72D297353CC}">
              <c16:uniqueId val="{00000000-74DE-46A6-8A66-22F5A8CBC417}"/>
            </c:ext>
          </c:extLst>
        </c:ser>
        <c:ser>
          <c:idx val="4"/>
          <c:order val="4"/>
          <c:tx>
            <c:strRef>
              <c:f>'7-8-A　【北海道】年次推移'!$G$4</c:f>
              <c:strCache>
                <c:ptCount val="1"/>
                <c:pt idx="0">
                  <c:v>令和元年</c:v>
                </c:pt>
              </c:strCache>
            </c:strRef>
          </c:tx>
          <c:invertIfNegative val="0"/>
          <c:cat>
            <c:strRef>
              <c:f>'7-8-A　【北海道】年次推移'!$B$6:$B$11</c:f>
              <c:strCache>
                <c:ptCount val="6"/>
                <c:pt idx="0">
                  <c:v>自分ひとり</c:v>
                </c:pt>
                <c:pt idx="1">
                  <c:v>夫婦・パートナー</c:v>
                </c:pt>
                <c:pt idx="2">
                  <c:v>家族・親族</c:v>
                </c:pt>
                <c:pt idx="3">
                  <c:v>職場の同僚</c:v>
                </c:pt>
                <c:pt idx="4">
                  <c:v>友人</c:v>
                </c:pt>
                <c:pt idx="5">
                  <c:v>その他</c:v>
                </c:pt>
              </c:strCache>
            </c:strRef>
          </c:cat>
          <c:val>
            <c:numRef>
              <c:f>'7-8-A　【北海道】年次推移'!$G$6:$G$11</c:f>
              <c:numCache>
                <c:formatCode>#,##0_);[Red]\(#,##0\)</c:formatCode>
                <c:ptCount val="6"/>
              </c:numCache>
            </c:numRef>
          </c:val>
          <c:extLst>
            <c:ext xmlns:c16="http://schemas.microsoft.com/office/drawing/2014/chart" uri="{C3380CC4-5D6E-409C-BE32-E72D297353CC}">
              <c16:uniqueId val="{00000001-74DE-46A6-8A66-22F5A8CBC417}"/>
            </c:ext>
          </c:extLst>
        </c:ser>
        <c:ser>
          <c:idx val="5"/>
          <c:order val="5"/>
          <c:tx>
            <c:strRef>
              <c:f>'7-8-A　【北海道】年次推移'!$H$4</c:f>
              <c:strCache>
                <c:ptCount val="1"/>
                <c:pt idx="0">
                  <c:v>令和5年</c:v>
                </c:pt>
              </c:strCache>
            </c:strRef>
          </c:tx>
          <c:invertIfNegative val="0"/>
          <c:cat>
            <c:strRef>
              <c:f>'7-8-A　【北海道】年次推移'!$B$6:$B$11</c:f>
              <c:strCache>
                <c:ptCount val="6"/>
                <c:pt idx="0">
                  <c:v>自分ひとり</c:v>
                </c:pt>
                <c:pt idx="1">
                  <c:v>夫婦・パートナー</c:v>
                </c:pt>
                <c:pt idx="2">
                  <c:v>家族・親族</c:v>
                </c:pt>
                <c:pt idx="3">
                  <c:v>職場の同僚</c:v>
                </c:pt>
                <c:pt idx="4">
                  <c:v>友人</c:v>
                </c:pt>
                <c:pt idx="5">
                  <c:v>その他</c:v>
                </c:pt>
              </c:strCache>
            </c:strRef>
          </c:cat>
          <c:val>
            <c:numRef>
              <c:f>'7-8-A　【北海道】年次推移'!$H$6:$H$11</c:f>
              <c:numCache>
                <c:formatCode>#,##0.0;[Red]\-#,##0.0</c:formatCode>
                <c:ptCount val="6"/>
                <c:pt idx="0">
                  <c:v>16.003299999999999</c:v>
                </c:pt>
                <c:pt idx="1">
                  <c:v>22.423400000000001</c:v>
                </c:pt>
                <c:pt idx="2">
                  <c:v>36.938899999999997</c:v>
                </c:pt>
                <c:pt idx="3">
                  <c:v>4.4919000000000002</c:v>
                </c:pt>
                <c:pt idx="4">
                  <c:v>18.838899999999999</c:v>
                </c:pt>
                <c:pt idx="5">
                  <c:v>1.3035000000000001</c:v>
                </c:pt>
              </c:numCache>
            </c:numRef>
          </c:val>
          <c:extLst>
            <c:ext xmlns:c16="http://schemas.microsoft.com/office/drawing/2014/chart" uri="{C3380CC4-5D6E-409C-BE32-E72D297353CC}">
              <c16:uniqueId val="{00000002-74DE-46A6-8A66-22F5A8CBC417}"/>
            </c:ext>
          </c:extLst>
        </c:ser>
        <c:dLbls>
          <c:showLegendKey val="0"/>
          <c:showVal val="0"/>
          <c:showCatName val="0"/>
          <c:showSerName val="0"/>
          <c:showPercent val="0"/>
          <c:showBubbleSize val="0"/>
        </c:dLbls>
        <c:gapWidth val="300"/>
        <c:axId val="144644352"/>
        <c:axId val="144654336"/>
      </c:barChart>
      <c:catAx>
        <c:axId val="1446443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4654336"/>
        <c:crosses val="autoZero"/>
        <c:auto val="1"/>
        <c:lblAlgn val="ctr"/>
        <c:lblOffset val="100"/>
        <c:noMultiLvlLbl val="0"/>
      </c:catAx>
      <c:valAx>
        <c:axId val="144654336"/>
        <c:scaling>
          <c:orientation val="minMax"/>
          <c:max val="5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4644352"/>
        <c:crosses val="autoZero"/>
        <c:crossBetween val="between"/>
        <c:majorUnit val="10"/>
      </c:valAx>
    </c:plotArea>
    <c:legend>
      <c:legendPos val="r"/>
      <c:layout>
        <c:manualLayout>
          <c:xMode val="edge"/>
          <c:yMode val="edge"/>
          <c:x val="0.72336342592592573"/>
          <c:y val="0.13675361111111115"/>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11" l="0.70000000000000062" r="0.70000000000000062" t="0.750000000000005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同行者</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7383888888888924"/>
          <c:y val="0.19678138888888891"/>
          <c:w val="0.66026527777777833"/>
          <c:h val="0.77336027777777783"/>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'7-8-G　【北海道】最新年次'!$B$6:$B$11</c:f>
              <c:strCache>
                <c:ptCount val="6"/>
                <c:pt idx="0">
                  <c:v>自分ひとり</c:v>
                </c:pt>
                <c:pt idx="1">
                  <c:v>夫婦・パートナー</c:v>
                </c:pt>
                <c:pt idx="2">
                  <c:v>家族・親族</c:v>
                </c:pt>
                <c:pt idx="3">
                  <c:v>職場の同僚</c:v>
                </c:pt>
                <c:pt idx="4">
                  <c:v>友人</c:v>
                </c:pt>
                <c:pt idx="5">
                  <c:v>その他</c:v>
                </c:pt>
              </c:strCache>
            </c:strRef>
          </c:cat>
          <c:val>
            <c:numRef>
              <c:f>'7-8-G　【北海道】最新年次'!$H$6:$H$11</c:f>
              <c:numCache>
                <c:formatCode>#,##0.0;[Red]\-#,##0.0</c:formatCode>
                <c:ptCount val="6"/>
                <c:pt idx="0">
                  <c:v>16.003299999999999</c:v>
                </c:pt>
                <c:pt idx="1">
                  <c:v>22.423400000000001</c:v>
                </c:pt>
                <c:pt idx="2">
                  <c:v>36.938899999999997</c:v>
                </c:pt>
                <c:pt idx="3">
                  <c:v>4.4919000000000002</c:v>
                </c:pt>
                <c:pt idx="4">
                  <c:v>18.838899999999999</c:v>
                </c:pt>
                <c:pt idx="5">
                  <c:v>1.3035000000000001</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55895168"/>
        <c:axId val="55896704"/>
      </c:barChart>
      <c:catAx>
        <c:axId val="55895168"/>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5896704"/>
        <c:crosses val="autoZero"/>
        <c:auto val="1"/>
        <c:lblAlgn val="ctr"/>
        <c:lblOffset val="100"/>
        <c:noMultiLvlLbl val="0"/>
      </c:catAx>
      <c:valAx>
        <c:axId val="55896704"/>
        <c:scaling>
          <c:orientation val="minMax"/>
          <c:max val="5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5895168"/>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33" l="0.70000000000000062" r="0.70000000000000062" t="0.750000000000005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主な来訪目的</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1825509259259258"/>
          <c:y val="0.15465583333333341"/>
          <c:w val="0.79602893518518525"/>
          <c:h val="0.4913083333333334"/>
        </c:manualLayout>
      </c:layout>
      <c:barChart>
        <c:barDir val="col"/>
        <c:grouping val="clustered"/>
        <c:varyColors val="0"/>
        <c:ser>
          <c:idx val="0"/>
          <c:order val="0"/>
          <c:tx>
            <c:strRef>
              <c:f>'7-9-A　【北海道】年次推移'!$C$4</c:f>
              <c:strCache>
                <c:ptCount val="1"/>
                <c:pt idx="0">
                  <c:v>平成27年</c:v>
                </c:pt>
              </c:strCache>
            </c:strRef>
          </c:tx>
          <c:spPr>
            <a:solidFill>
              <a:srgbClr val="FF0000"/>
            </a:solidFill>
            <a:ln w="31750" cap="rnd">
              <a:noFill/>
              <a:round/>
            </a:ln>
            <a:effectLst/>
          </c:spPr>
          <c:invertIfNegative val="0"/>
          <c:cat>
            <c:strRef>
              <c:f>'7-9-A　【北海道】年次推移'!$B$6:$B$21</c:f>
              <c:strCache>
                <c:ptCount val="16"/>
                <c:pt idx="0">
                  <c:v>観光・レジャー</c:v>
                </c:pt>
                <c:pt idx="1">
                  <c:v>親族・知人訪問</c:v>
                </c:pt>
                <c:pt idx="2">
                  <c:v>ハネムーン</c:v>
                </c:pt>
                <c:pt idx="3">
                  <c:v>学校関連の旅行</c:v>
                </c:pt>
                <c:pt idx="4">
                  <c:v>スポーツ・スポーツ観戦</c:v>
                </c:pt>
                <c:pt idx="5">
                  <c:v>イベント</c:v>
                </c:pt>
                <c:pt idx="6">
                  <c:v>留学</c:v>
                </c:pt>
                <c:pt idx="7">
                  <c:v>治療・検診</c:v>
                </c:pt>
                <c:pt idx="8">
                  <c:v>インセンティブツアー</c:v>
                </c:pt>
                <c:pt idx="9">
                  <c:v>展示会・見本市</c:v>
                </c:pt>
                <c:pt idx="10">
                  <c:v>国際会議</c:v>
                </c:pt>
                <c:pt idx="11">
                  <c:v>企業ミーティング</c:v>
                </c:pt>
                <c:pt idx="12">
                  <c:v>研修</c:v>
                </c:pt>
                <c:pt idx="13">
                  <c:v>その他ビジネス</c:v>
                </c:pt>
                <c:pt idx="14">
                  <c:v>トランジット</c:v>
                </c:pt>
                <c:pt idx="15">
                  <c:v>その他</c:v>
                </c:pt>
              </c:strCache>
            </c:strRef>
          </c:cat>
          <c:val>
            <c:numRef>
              <c:f>'7-9-A　【北海道】年次推移'!$C$6:$C$21</c:f>
              <c:numCache>
                <c:formatCode>0.0_ </c:formatCode>
                <c:ptCount val="16"/>
                <c:pt idx="0">
                  <c:v>84.523718932284879</c:v>
                </c:pt>
                <c:pt idx="1">
                  <c:v>2.6771379868040008</c:v>
                </c:pt>
                <c:pt idx="2">
                  <c:v>1.1752585158444819</c:v>
                </c:pt>
                <c:pt idx="3">
                  <c:v>0.48860024474723107</c:v>
                </c:pt>
                <c:pt idx="4">
                  <c:v>1.3798743013979797</c:v>
                </c:pt>
                <c:pt idx="5">
                  <c:v>0.40099634154869174</c:v>
                </c:pt>
                <c:pt idx="6">
                  <c:v>0.99074791424003716</c:v>
                </c:pt>
                <c:pt idx="7">
                  <c:v>0.10377381237572798</c:v>
                </c:pt>
                <c:pt idx="8">
                  <c:v>0.9098639576739882</c:v>
                </c:pt>
                <c:pt idx="9">
                  <c:v>0.11555468627635715</c:v>
                </c:pt>
                <c:pt idx="10">
                  <c:v>0.46656723352473506</c:v>
                </c:pt>
                <c:pt idx="11">
                  <c:v>1.3781664137508547</c:v>
                </c:pt>
                <c:pt idx="12">
                  <c:v>1.520451590292097</c:v>
                </c:pt>
                <c:pt idx="13">
                  <c:v>3.1407020823313196</c:v>
                </c:pt>
                <c:pt idx="14">
                  <c:v>0</c:v>
                </c:pt>
                <c:pt idx="15">
                  <c:v>0.72858598690762355</c:v>
                </c:pt>
              </c:numCache>
            </c:numRef>
          </c:val>
          <c:extLst>
            <c:ext xmlns:c16="http://schemas.microsoft.com/office/drawing/2014/chart" uri="{C3380CC4-5D6E-409C-BE32-E72D297353CC}">
              <c16:uniqueId val="{00000000-02D8-4231-A1D1-8C0F9DC60B53}"/>
            </c:ext>
          </c:extLst>
        </c:ser>
        <c:ser>
          <c:idx val="1"/>
          <c:order val="1"/>
          <c:tx>
            <c:strRef>
              <c:f>'7-9-A　【北海道】年次推移'!$D$4</c:f>
              <c:strCache>
                <c:ptCount val="1"/>
                <c:pt idx="0">
                  <c:v>平成28年</c:v>
                </c:pt>
              </c:strCache>
            </c:strRef>
          </c:tx>
          <c:spPr>
            <a:solidFill>
              <a:srgbClr val="FFC000"/>
            </a:solidFill>
          </c:spPr>
          <c:invertIfNegative val="0"/>
          <c:cat>
            <c:strRef>
              <c:f>'7-9-A　【北海道】年次推移'!$B$6:$B$21</c:f>
              <c:strCache>
                <c:ptCount val="16"/>
                <c:pt idx="0">
                  <c:v>観光・レジャー</c:v>
                </c:pt>
                <c:pt idx="1">
                  <c:v>親族・知人訪問</c:v>
                </c:pt>
                <c:pt idx="2">
                  <c:v>ハネムーン</c:v>
                </c:pt>
                <c:pt idx="3">
                  <c:v>学校関連の旅行</c:v>
                </c:pt>
                <c:pt idx="4">
                  <c:v>スポーツ・スポーツ観戦</c:v>
                </c:pt>
                <c:pt idx="5">
                  <c:v>イベント</c:v>
                </c:pt>
                <c:pt idx="6">
                  <c:v>留学</c:v>
                </c:pt>
                <c:pt idx="7">
                  <c:v>治療・検診</c:v>
                </c:pt>
                <c:pt idx="8">
                  <c:v>インセンティブツアー</c:v>
                </c:pt>
                <c:pt idx="9">
                  <c:v>展示会・見本市</c:v>
                </c:pt>
                <c:pt idx="10">
                  <c:v>国際会議</c:v>
                </c:pt>
                <c:pt idx="11">
                  <c:v>企業ミーティング</c:v>
                </c:pt>
                <c:pt idx="12">
                  <c:v>研修</c:v>
                </c:pt>
                <c:pt idx="13">
                  <c:v>その他ビジネス</c:v>
                </c:pt>
                <c:pt idx="14">
                  <c:v>トランジット</c:v>
                </c:pt>
                <c:pt idx="15">
                  <c:v>その他</c:v>
                </c:pt>
              </c:strCache>
            </c:strRef>
          </c:cat>
          <c:val>
            <c:numRef>
              <c:f>'7-9-A　【北海道】年次推移'!$D$6:$D$21</c:f>
              <c:numCache>
                <c:formatCode>0.0_ </c:formatCode>
                <c:ptCount val="16"/>
                <c:pt idx="0">
                  <c:v>86.489384797516905</c:v>
                </c:pt>
                <c:pt idx="1">
                  <c:v>3.3620530059595706</c:v>
                </c:pt>
                <c:pt idx="2">
                  <c:v>1.2001751936602925</c:v>
                </c:pt>
                <c:pt idx="3">
                  <c:v>0.46596535625869384</c:v>
                </c:pt>
                <c:pt idx="4">
                  <c:v>1.1550368494941026</c:v>
                </c:pt>
                <c:pt idx="5">
                  <c:v>0.36653833248725715</c:v>
                </c:pt>
                <c:pt idx="6">
                  <c:v>0.68739981375193815</c:v>
                </c:pt>
                <c:pt idx="7">
                  <c:v>0.10833619418689858</c:v>
                </c:pt>
                <c:pt idx="8">
                  <c:v>1.0521841269546328</c:v>
                </c:pt>
                <c:pt idx="9">
                  <c:v>0.10532814435201382</c:v>
                </c:pt>
                <c:pt idx="10">
                  <c:v>0.93970083147171968</c:v>
                </c:pt>
                <c:pt idx="11">
                  <c:v>0.69906568673025749</c:v>
                </c:pt>
                <c:pt idx="12">
                  <c:v>0.70506252723895413</c:v>
                </c:pt>
                <c:pt idx="13">
                  <c:v>1.929921879794894</c:v>
                </c:pt>
                <c:pt idx="14">
                  <c:v>7.1221446179637493E-2</c:v>
                </c:pt>
                <c:pt idx="15">
                  <c:v>0.66262581396221731</c:v>
                </c:pt>
              </c:numCache>
            </c:numRef>
          </c:val>
          <c:extLst>
            <c:ext xmlns:c16="http://schemas.microsoft.com/office/drawing/2014/chart" uri="{C3380CC4-5D6E-409C-BE32-E72D297353CC}">
              <c16:uniqueId val="{00000000-BB50-494A-8E66-2198E1CF85FE}"/>
            </c:ext>
          </c:extLst>
        </c:ser>
        <c:ser>
          <c:idx val="2"/>
          <c:order val="2"/>
          <c:tx>
            <c:strRef>
              <c:f>'7-9-A　【北海道】年次推移'!$E$4</c:f>
              <c:strCache>
                <c:ptCount val="1"/>
                <c:pt idx="0">
                  <c:v>平成29年</c:v>
                </c:pt>
              </c:strCache>
            </c:strRef>
          </c:tx>
          <c:spPr>
            <a:solidFill>
              <a:srgbClr val="92D050"/>
            </a:solidFill>
          </c:spPr>
          <c:invertIfNegative val="0"/>
          <c:cat>
            <c:strRef>
              <c:f>'7-9-A　【北海道】年次推移'!$B$6:$B$21</c:f>
              <c:strCache>
                <c:ptCount val="16"/>
                <c:pt idx="0">
                  <c:v>観光・レジャー</c:v>
                </c:pt>
                <c:pt idx="1">
                  <c:v>親族・知人訪問</c:v>
                </c:pt>
                <c:pt idx="2">
                  <c:v>ハネムーン</c:v>
                </c:pt>
                <c:pt idx="3">
                  <c:v>学校関連の旅行</c:v>
                </c:pt>
                <c:pt idx="4">
                  <c:v>スポーツ・スポーツ観戦</c:v>
                </c:pt>
                <c:pt idx="5">
                  <c:v>イベント</c:v>
                </c:pt>
                <c:pt idx="6">
                  <c:v>留学</c:v>
                </c:pt>
                <c:pt idx="7">
                  <c:v>治療・検診</c:v>
                </c:pt>
                <c:pt idx="8">
                  <c:v>インセンティブツアー</c:v>
                </c:pt>
                <c:pt idx="9">
                  <c:v>展示会・見本市</c:v>
                </c:pt>
                <c:pt idx="10">
                  <c:v>国際会議</c:v>
                </c:pt>
                <c:pt idx="11">
                  <c:v>企業ミーティング</c:v>
                </c:pt>
                <c:pt idx="12">
                  <c:v>研修</c:v>
                </c:pt>
                <c:pt idx="13">
                  <c:v>その他ビジネス</c:v>
                </c:pt>
                <c:pt idx="14">
                  <c:v>トランジット</c:v>
                </c:pt>
                <c:pt idx="15">
                  <c:v>その他</c:v>
                </c:pt>
              </c:strCache>
            </c:strRef>
          </c:cat>
          <c:val>
            <c:numRef>
              <c:f>'7-9-A　【北海道】年次推移'!$E$6:$E$21</c:f>
              <c:numCache>
                <c:formatCode>0.0_ </c:formatCode>
                <c:ptCount val="16"/>
                <c:pt idx="0">
                  <c:v>89.489348366182597</c:v>
                </c:pt>
                <c:pt idx="1">
                  <c:v>1.6605844178129867</c:v>
                </c:pt>
                <c:pt idx="2">
                  <c:v>0.95155161429095803</c:v>
                </c:pt>
                <c:pt idx="3">
                  <c:v>0.27246904105719899</c:v>
                </c:pt>
                <c:pt idx="4">
                  <c:v>0.66650978653939619</c:v>
                </c:pt>
                <c:pt idx="5">
                  <c:v>0.33717337990320184</c:v>
                </c:pt>
                <c:pt idx="6">
                  <c:v>0.92757522407233584</c:v>
                </c:pt>
                <c:pt idx="7">
                  <c:v>0.10004965661578992</c:v>
                </c:pt>
                <c:pt idx="8">
                  <c:v>0.82677452718372679</c:v>
                </c:pt>
                <c:pt idx="9">
                  <c:v>0.13577844130976674</c:v>
                </c:pt>
                <c:pt idx="10">
                  <c:v>0.83498251075100027</c:v>
                </c:pt>
                <c:pt idx="11">
                  <c:v>0.5739580749647657</c:v>
                </c:pt>
                <c:pt idx="12">
                  <c:v>0.67850873962464386</c:v>
                </c:pt>
                <c:pt idx="13">
                  <c:v>1.9060328041341765</c:v>
                </c:pt>
                <c:pt idx="14">
                  <c:v>3.2203156183429935E-2</c:v>
                </c:pt>
                <c:pt idx="15">
                  <c:v>0.60650025937404373</c:v>
                </c:pt>
              </c:numCache>
            </c:numRef>
          </c:val>
          <c:extLst>
            <c:ext xmlns:c16="http://schemas.microsoft.com/office/drawing/2014/chart" uri="{C3380CC4-5D6E-409C-BE32-E72D297353CC}">
              <c16:uniqueId val="{00000001-BB50-494A-8E66-2198E1CF85FE}"/>
            </c:ext>
          </c:extLst>
        </c:ser>
        <c:ser>
          <c:idx val="3"/>
          <c:order val="3"/>
          <c:tx>
            <c:strRef>
              <c:f>'7-9-A　【北海道】年次推移'!$F$4</c:f>
              <c:strCache>
                <c:ptCount val="1"/>
                <c:pt idx="0">
                  <c:v>平成30年</c:v>
                </c:pt>
              </c:strCache>
            </c:strRef>
          </c:tx>
          <c:invertIfNegative val="0"/>
          <c:cat>
            <c:strRef>
              <c:f>'7-9-A　【北海道】年次推移'!$B$6:$B$21</c:f>
              <c:strCache>
                <c:ptCount val="16"/>
                <c:pt idx="0">
                  <c:v>観光・レジャー</c:v>
                </c:pt>
                <c:pt idx="1">
                  <c:v>親族・知人訪問</c:v>
                </c:pt>
                <c:pt idx="2">
                  <c:v>ハネムーン</c:v>
                </c:pt>
                <c:pt idx="3">
                  <c:v>学校関連の旅行</c:v>
                </c:pt>
                <c:pt idx="4">
                  <c:v>スポーツ・スポーツ観戦</c:v>
                </c:pt>
                <c:pt idx="5">
                  <c:v>イベント</c:v>
                </c:pt>
                <c:pt idx="6">
                  <c:v>留学</c:v>
                </c:pt>
                <c:pt idx="7">
                  <c:v>治療・検診</c:v>
                </c:pt>
                <c:pt idx="8">
                  <c:v>インセンティブツアー</c:v>
                </c:pt>
                <c:pt idx="9">
                  <c:v>展示会・見本市</c:v>
                </c:pt>
                <c:pt idx="10">
                  <c:v>国際会議</c:v>
                </c:pt>
                <c:pt idx="11">
                  <c:v>企業ミーティング</c:v>
                </c:pt>
                <c:pt idx="12">
                  <c:v>研修</c:v>
                </c:pt>
                <c:pt idx="13">
                  <c:v>その他ビジネス</c:v>
                </c:pt>
                <c:pt idx="14">
                  <c:v>トランジット</c:v>
                </c:pt>
                <c:pt idx="15">
                  <c:v>その他</c:v>
                </c:pt>
              </c:strCache>
            </c:strRef>
          </c:cat>
          <c:val>
            <c:numRef>
              <c:f>'7-9-A　【北海道】年次推移'!$F$6:$F$21</c:f>
              <c:numCache>
                <c:formatCode>0.0_ </c:formatCode>
                <c:ptCount val="16"/>
              </c:numCache>
            </c:numRef>
          </c:val>
          <c:extLst>
            <c:ext xmlns:c16="http://schemas.microsoft.com/office/drawing/2014/chart" uri="{C3380CC4-5D6E-409C-BE32-E72D297353CC}">
              <c16:uniqueId val="{00000000-F6E5-43D4-A762-0FB6F44E37B3}"/>
            </c:ext>
          </c:extLst>
        </c:ser>
        <c:ser>
          <c:idx val="4"/>
          <c:order val="4"/>
          <c:tx>
            <c:strRef>
              <c:f>'7-9-A　【北海道】年次推移'!$G$4</c:f>
              <c:strCache>
                <c:ptCount val="1"/>
                <c:pt idx="0">
                  <c:v>令和元年</c:v>
                </c:pt>
              </c:strCache>
            </c:strRef>
          </c:tx>
          <c:invertIfNegative val="0"/>
          <c:cat>
            <c:strRef>
              <c:f>'7-9-A　【北海道】年次推移'!$B$6:$B$21</c:f>
              <c:strCache>
                <c:ptCount val="16"/>
                <c:pt idx="0">
                  <c:v>観光・レジャー</c:v>
                </c:pt>
                <c:pt idx="1">
                  <c:v>親族・知人訪問</c:v>
                </c:pt>
                <c:pt idx="2">
                  <c:v>ハネムーン</c:v>
                </c:pt>
                <c:pt idx="3">
                  <c:v>学校関連の旅行</c:v>
                </c:pt>
                <c:pt idx="4">
                  <c:v>スポーツ・スポーツ観戦</c:v>
                </c:pt>
                <c:pt idx="5">
                  <c:v>イベント</c:v>
                </c:pt>
                <c:pt idx="6">
                  <c:v>留学</c:v>
                </c:pt>
                <c:pt idx="7">
                  <c:v>治療・検診</c:v>
                </c:pt>
                <c:pt idx="8">
                  <c:v>インセンティブツアー</c:v>
                </c:pt>
                <c:pt idx="9">
                  <c:v>展示会・見本市</c:v>
                </c:pt>
                <c:pt idx="10">
                  <c:v>国際会議</c:v>
                </c:pt>
                <c:pt idx="11">
                  <c:v>企業ミーティング</c:v>
                </c:pt>
                <c:pt idx="12">
                  <c:v>研修</c:v>
                </c:pt>
                <c:pt idx="13">
                  <c:v>その他ビジネス</c:v>
                </c:pt>
                <c:pt idx="14">
                  <c:v>トランジット</c:v>
                </c:pt>
                <c:pt idx="15">
                  <c:v>その他</c:v>
                </c:pt>
              </c:strCache>
            </c:strRef>
          </c:cat>
          <c:val>
            <c:numRef>
              <c:f>'7-9-A　【北海道】年次推移'!$G$6:$G$21</c:f>
              <c:numCache>
                <c:formatCode>0.0_ </c:formatCode>
                <c:ptCount val="16"/>
              </c:numCache>
            </c:numRef>
          </c:val>
          <c:extLst>
            <c:ext xmlns:c16="http://schemas.microsoft.com/office/drawing/2014/chart" uri="{C3380CC4-5D6E-409C-BE32-E72D297353CC}">
              <c16:uniqueId val="{00000001-F6E5-43D4-A762-0FB6F44E37B3}"/>
            </c:ext>
          </c:extLst>
        </c:ser>
        <c:ser>
          <c:idx val="5"/>
          <c:order val="5"/>
          <c:tx>
            <c:strRef>
              <c:f>'7-9-A　【北海道】年次推移'!$H$4</c:f>
              <c:strCache>
                <c:ptCount val="1"/>
                <c:pt idx="0">
                  <c:v>令和5年</c:v>
                </c:pt>
              </c:strCache>
            </c:strRef>
          </c:tx>
          <c:invertIfNegative val="0"/>
          <c:cat>
            <c:strRef>
              <c:f>'7-9-A　【北海道】年次推移'!$B$6:$B$21</c:f>
              <c:strCache>
                <c:ptCount val="16"/>
                <c:pt idx="0">
                  <c:v>観光・レジャー</c:v>
                </c:pt>
                <c:pt idx="1">
                  <c:v>親族・知人訪問</c:v>
                </c:pt>
                <c:pt idx="2">
                  <c:v>ハネムーン</c:v>
                </c:pt>
                <c:pt idx="3">
                  <c:v>学校関連の旅行</c:v>
                </c:pt>
                <c:pt idx="4">
                  <c:v>スポーツ・スポーツ観戦</c:v>
                </c:pt>
                <c:pt idx="5">
                  <c:v>イベント</c:v>
                </c:pt>
                <c:pt idx="6">
                  <c:v>留学</c:v>
                </c:pt>
                <c:pt idx="7">
                  <c:v>治療・検診</c:v>
                </c:pt>
                <c:pt idx="8">
                  <c:v>インセンティブツアー</c:v>
                </c:pt>
                <c:pt idx="9">
                  <c:v>展示会・見本市</c:v>
                </c:pt>
                <c:pt idx="10">
                  <c:v>国際会議</c:v>
                </c:pt>
                <c:pt idx="11">
                  <c:v>企業ミーティング</c:v>
                </c:pt>
                <c:pt idx="12">
                  <c:v>研修</c:v>
                </c:pt>
                <c:pt idx="13">
                  <c:v>その他ビジネス</c:v>
                </c:pt>
                <c:pt idx="14">
                  <c:v>トランジット</c:v>
                </c:pt>
                <c:pt idx="15">
                  <c:v>その他</c:v>
                </c:pt>
              </c:strCache>
            </c:strRef>
          </c:cat>
          <c:val>
            <c:numRef>
              <c:f>'7-9-A　【北海道】年次推移'!$H$6:$H$21</c:f>
              <c:numCache>
                <c:formatCode>0.0_ </c:formatCode>
                <c:ptCount val="16"/>
                <c:pt idx="0">
                  <c:v>91.392899999999997</c:v>
                </c:pt>
                <c:pt idx="1">
                  <c:v>2.6435</c:v>
                </c:pt>
                <c:pt idx="2">
                  <c:v>0.32879999999999998</c:v>
                </c:pt>
                <c:pt idx="3">
                  <c:v>0.1244</c:v>
                </c:pt>
                <c:pt idx="4">
                  <c:v>0.44059999999999999</c:v>
                </c:pt>
                <c:pt idx="5">
                  <c:v>0.1221</c:v>
                </c:pt>
                <c:pt idx="6">
                  <c:v>0.72550000000000003</c:v>
                </c:pt>
                <c:pt idx="7">
                  <c:v>0</c:v>
                </c:pt>
                <c:pt idx="8">
                  <c:v>0.48449999999999999</c:v>
                </c:pt>
                <c:pt idx="9">
                  <c:v>0.15459999999999999</c:v>
                </c:pt>
                <c:pt idx="10">
                  <c:v>0.58889999999999998</c:v>
                </c:pt>
                <c:pt idx="11">
                  <c:v>0.8357</c:v>
                </c:pt>
                <c:pt idx="12">
                  <c:v>0.5</c:v>
                </c:pt>
                <c:pt idx="13">
                  <c:v>1.5730999999999999</c:v>
                </c:pt>
                <c:pt idx="14">
                  <c:v>0</c:v>
                </c:pt>
                <c:pt idx="15">
                  <c:v>8.5400000000000004E-2</c:v>
                </c:pt>
              </c:numCache>
            </c:numRef>
          </c:val>
          <c:extLst>
            <c:ext xmlns:c16="http://schemas.microsoft.com/office/drawing/2014/chart" uri="{C3380CC4-5D6E-409C-BE32-E72D297353CC}">
              <c16:uniqueId val="{00000002-F6E5-43D4-A762-0FB6F44E37B3}"/>
            </c:ext>
          </c:extLst>
        </c:ser>
        <c:dLbls>
          <c:showLegendKey val="0"/>
          <c:showVal val="0"/>
          <c:showCatName val="0"/>
          <c:showSerName val="0"/>
          <c:showPercent val="0"/>
          <c:showBubbleSize val="0"/>
        </c:dLbls>
        <c:gapWidth val="300"/>
        <c:axId val="56036352"/>
        <c:axId val="56062720"/>
      </c:barChart>
      <c:catAx>
        <c:axId val="560363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062720"/>
        <c:crosses val="autoZero"/>
        <c:auto val="1"/>
        <c:lblAlgn val="ctr"/>
        <c:lblOffset val="100"/>
        <c:noMultiLvlLbl val="0"/>
      </c:catAx>
      <c:valAx>
        <c:axId val="56062720"/>
        <c:scaling>
          <c:orientation val="minMax"/>
          <c:max val="10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036352"/>
        <c:crosses val="autoZero"/>
        <c:crossBetween val="between"/>
        <c:majorUnit val="20"/>
      </c:valAx>
    </c:plotArea>
    <c:legend>
      <c:legendPos val="r"/>
      <c:layout>
        <c:manualLayout>
          <c:xMode val="edge"/>
          <c:yMode val="edge"/>
          <c:x val="0.71748379629629633"/>
          <c:y val="0.17908694444444448"/>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33" l="0.70000000000000062" r="0.70000000000000062" t="0.750000000000005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入国空港・海港</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35027407407407452"/>
          <c:y val="0.17561472222222221"/>
          <c:w val="0.57207083333333453"/>
          <c:h val="0.79452694444444449"/>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'7-1-G　【北海道】最新年次'!$B$6:$B$31</c:f>
              <c:strCache>
                <c:ptCount val="26"/>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pt idx="25">
                  <c:v>その他</c:v>
                </c:pt>
              </c:strCache>
            </c:strRef>
          </c:cat>
          <c:val>
            <c:numRef>
              <c:f>'7-1-G　【北海道】最新年次'!$H$6:$H$31</c:f>
              <c:numCache>
                <c:formatCode>#,##0.0;[Red]\-#,##0.0</c:formatCode>
                <c:ptCount val="26"/>
                <c:pt idx="0">
                  <c:v>73.555999999999997</c:v>
                </c:pt>
                <c:pt idx="1">
                  <c:v>1.3528</c:v>
                </c:pt>
                <c:pt idx="2">
                  <c:v>2.7E-2</c:v>
                </c:pt>
                <c:pt idx="3">
                  <c:v>0.46410000000000001</c:v>
                </c:pt>
                <c:pt idx="4">
                  <c:v>0</c:v>
                </c:pt>
                <c:pt idx="5">
                  <c:v>9.5723000000000003</c:v>
                </c:pt>
                <c:pt idx="6">
                  <c:v>10.892899999999999</c:v>
                </c:pt>
                <c:pt idx="7">
                  <c:v>2.69E-2</c:v>
                </c:pt>
                <c:pt idx="8">
                  <c:v>0</c:v>
                </c:pt>
                <c:pt idx="9">
                  <c:v>9.4000000000000004E-3</c:v>
                </c:pt>
                <c:pt idx="10">
                  <c:v>0.55679999999999996</c:v>
                </c:pt>
                <c:pt idx="11">
                  <c:v>2.5204</c:v>
                </c:pt>
                <c:pt idx="12">
                  <c:v>0</c:v>
                </c:pt>
                <c:pt idx="13">
                  <c:v>0</c:v>
                </c:pt>
                <c:pt idx="14">
                  <c:v>0</c:v>
                </c:pt>
                <c:pt idx="15">
                  <c:v>0</c:v>
                </c:pt>
                <c:pt idx="16">
                  <c:v>4.1500000000000002E-2</c:v>
                </c:pt>
                <c:pt idx="17">
                  <c:v>0</c:v>
                </c:pt>
                <c:pt idx="18">
                  <c:v>0.62270000000000003</c:v>
                </c:pt>
                <c:pt idx="19">
                  <c:v>2.9499999999999998E-2</c:v>
                </c:pt>
                <c:pt idx="20">
                  <c:v>0</c:v>
                </c:pt>
                <c:pt idx="21">
                  <c:v>0</c:v>
                </c:pt>
                <c:pt idx="22">
                  <c:v>0</c:v>
                </c:pt>
                <c:pt idx="23">
                  <c:v>0</c:v>
                </c:pt>
                <c:pt idx="24">
                  <c:v>2.3199999999999998E-2</c:v>
                </c:pt>
                <c:pt idx="25">
                  <c:v>0.3044</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134859008"/>
        <c:axId val="134963200"/>
      </c:barChart>
      <c:catAx>
        <c:axId val="134859008"/>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34963200"/>
        <c:crosses val="autoZero"/>
        <c:auto val="1"/>
        <c:lblAlgn val="ctr"/>
        <c:lblOffset val="100"/>
        <c:noMultiLvlLbl val="0"/>
      </c:catAx>
      <c:valAx>
        <c:axId val="134963200"/>
        <c:scaling>
          <c:orientation val="minMax"/>
          <c:max val="10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34859008"/>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22" l="0.70000000000000062" r="0.70000000000000062" t="0.750000000000004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　主な来訪目的</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8265833333333334"/>
          <c:y val="0.25675361111111117"/>
          <c:w val="0.43389953703703704"/>
          <c:h val="0.52067944444444447"/>
        </c:manualLayout>
      </c:layout>
      <c:pieChart>
        <c:varyColors val="1"/>
        <c:ser>
          <c:idx val="0"/>
          <c:order val="0"/>
          <c:spPr>
            <a:solidFill>
              <a:schemeClr val="accent1"/>
            </a:solidFill>
            <a:ln w="31750" cap="rnd">
              <a:noFill/>
              <a:round/>
            </a:ln>
            <a:effectLst/>
          </c:spPr>
          <c:dPt>
            <c:idx val="0"/>
            <c:bubble3D val="0"/>
            <c:spPr>
              <a:solidFill>
                <a:schemeClr val="accent2">
                  <a:lumMod val="40000"/>
                  <a:lumOff val="60000"/>
                </a:schemeClr>
              </a:solidFill>
              <a:ln w="31750" cap="rnd">
                <a:noFill/>
                <a:round/>
              </a:ln>
              <a:effectLst/>
            </c:spPr>
            <c:extLst>
              <c:ext xmlns:c16="http://schemas.microsoft.com/office/drawing/2014/chart" uri="{C3380CC4-5D6E-409C-BE32-E72D297353CC}">
                <c16:uniqueId val="{00000000-B381-4FA3-8F17-8003A06B3622}"/>
              </c:ext>
            </c:extLst>
          </c:dPt>
          <c:dPt>
            <c:idx val="2"/>
            <c:bubble3D val="0"/>
            <c:spPr>
              <a:solidFill>
                <a:srgbClr val="92D050"/>
              </a:solidFill>
              <a:ln w="31750" cap="rnd">
                <a:noFill/>
                <a:round/>
              </a:ln>
              <a:effectLst/>
            </c:spPr>
            <c:extLst>
              <c:ext xmlns:c16="http://schemas.microsoft.com/office/drawing/2014/chart" uri="{C3380CC4-5D6E-409C-BE32-E72D297353CC}">
                <c16:uniqueId val="{00000001-B381-4FA3-8F17-8003A06B3622}"/>
              </c:ext>
            </c:extLst>
          </c:dPt>
          <c:dLbls>
            <c:dLbl>
              <c:idx val="0"/>
              <c:layout>
                <c:manualLayout>
                  <c:x val="-7.7891435185185182E-2"/>
                  <c:y val="-0.2165897222222222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381-4FA3-8F17-8003A06B3622}"/>
                </c:ext>
              </c:extLst>
            </c:dLbl>
            <c:dLbl>
              <c:idx val="1"/>
              <c:layout>
                <c:manualLayout>
                  <c:x val="-4.792222222222222E-2"/>
                  <c:y val="7.6477777777777776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381-4FA3-8F17-8003A06B3622}"/>
                </c:ext>
              </c:extLst>
            </c:dLbl>
            <c:dLbl>
              <c:idx val="2"/>
              <c:layout>
                <c:manualLayout>
                  <c:x val="1.6085300925925927E-2"/>
                  <c:y val="-3.597555555555555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381-4FA3-8F17-8003A06B3622}"/>
                </c:ext>
              </c:extLst>
            </c:dLbl>
            <c:numFmt formatCode="0.0%" sourceLinked="0"/>
            <c:spPr>
              <a:noFill/>
              <a:ln>
                <a:noFill/>
              </a:ln>
              <a:effectLst/>
            </c:spPr>
            <c:txPr>
              <a:bodyPr/>
              <a:lstStyle/>
              <a:p>
                <a:pPr>
                  <a:defRPr sz="10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'7-9-G　【北海道】最新年次'!$J$6:$J$8</c:f>
              <c:strCache>
                <c:ptCount val="3"/>
                <c:pt idx="0">
                  <c:v>観光・レジャー</c:v>
                </c:pt>
                <c:pt idx="1">
                  <c:v>業務</c:v>
                </c:pt>
                <c:pt idx="2">
                  <c:v>その他</c:v>
                </c:pt>
              </c:strCache>
            </c:strRef>
          </c:cat>
          <c:val>
            <c:numRef>
              <c:f>'7-9-G　【北海道】最新年次'!$K$6:$K$8</c:f>
              <c:numCache>
                <c:formatCode>#,##0.0;[Red]\-#,##0.0</c:formatCode>
                <c:ptCount val="3"/>
                <c:pt idx="0">
                  <c:v>91.4</c:v>
                </c:pt>
                <c:pt idx="1">
                  <c:v>3.7</c:v>
                </c:pt>
                <c:pt idx="2">
                  <c:v>4.9000000000000004</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55" l="0.70000000000000062" r="0.70000000000000062" t="0.750000000000005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利用した宿泊施設</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1825509259259258"/>
          <c:y val="0.15465583333333341"/>
          <c:w val="0.82248726851851861"/>
          <c:h val="0.37841944444444447"/>
        </c:manualLayout>
      </c:layout>
      <c:barChart>
        <c:barDir val="col"/>
        <c:grouping val="clustered"/>
        <c:varyColors val="0"/>
        <c:ser>
          <c:idx val="0"/>
          <c:order val="0"/>
          <c:tx>
            <c:strRef>
              <c:f>'7-10-A　【北海道】年次推移'!$C$4</c:f>
              <c:strCache>
                <c:ptCount val="1"/>
                <c:pt idx="0">
                  <c:v>平成27年</c:v>
                </c:pt>
              </c:strCache>
            </c:strRef>
          </c:tx>
          <c:spPr>
            <a:solidFill>
              <a:srgbClr val="FF0000"/>
            </a:solidFill>
            <a:ln w="31750" cap="rnd">
              <a:noFill/>
              <a:round/>
            </a:ln>
            <a:effectLst/>
          </c:spPr>
          <c:invertIfNegative val="0"/>
          <c:cat>
            <c:strRef>
              <c:f>'7-10-A　【北海道】年次推移'!$B$6:$B$14</c:f>
              <c:strCache>
                <c:ptCount val="9"/>
                <c:pt idx="0">
                  <c:v>ホテル（洋室中心）</c:v>
                </c:pt>
                <c:pt idx="1">
                  <c:v>旅館（和室中心）</c:v>
                </c:pt>
                <c:pt idx="2">
                  <c:v>別荘・コンドミニアム</c:v>
                </c:pt>
                <c:pt idx="3">
                  <c:v>学校の寮・会社所有の宿泊施設</c:v>
                </c:pt>
                <c:pt idx="4">
                  <c:v>親族・知人宅</c:v>
                </c:pt>
                <c:pt idx="5">
                  <c:v>ユースホステル・ゲストハウス</c:v>
                </c:pt>
                <c:pt idx="6">
                  <c:v>カプセルホテル※</c:v>
                </c:pt>
                <c:pt idx="7">
                  <c:v>有料での住宅宿泊（Airbnb, 自在客など）※</c:v>
                </c:pt>
                <c:pt idx="8">
                  <c:v>その他</c:v>
                </c:pt>
              </c:strCache>
            </c:strRef>
          </c:cat>
          <c:val>
            <c:numRef>
              <c:f>'7-10-A　【北海道】年次推移'!$C$6:$C$14</c:f>
              <c:numCache>
                <c:formatCode>#,##0.0;[Red]\-#,##0.0</c:formatCode>
                <c:ptCount val="9"/>
                <c:pt idx="0">
                  <c:v>89.809429702112823</c:v>
                </c:pt>
                <c:pt idx="1">
                  <c:v>33.048082092703169</c:v>
                </c:pt>
                <c:pt idx="2">
                  <c:v>1.3621360977549493</c:v>
                </c:pt>
                <c:pt idx="3">
                  <c:v>1.2461093497318403</c:v>
                </c:pt>
                <c:pt idx="4">
                  <c:v>4.2857611597776533</c:v>
                </c:pt>
                <c:pt idx="5">
                  <c:v>4.5182241309969129</c:v>
                </c:pt>
                <c:pt idx="6">
                  <c:v>0</c:v>
                </c:pt>
                <c:pt idx="7">
                  <c:v>0</c:v>
                </c:pt>
                <c:pt idx="8">
                  <c:v>2.9609347292274566</c:v>
                </c:pt>
              </c:numCache>
            </c:numRef>
          </c:val>
          <c:extLst>
            <c:ext xmlns:c16="http://schemas.microsoft.com/office/drawing/2014/chart" uri="{C3380CC4-5D6E-409C-BE32-E72D297353CC}">
              <c16:uniqueId val="{00000000-02D8-4231-A1D1-8C0F9DC60B53}"/>
            </c:ext>
          </c:extLst>
        </c:ser>
        <c:ser>
          <c:idx val="1"/>
          <c:order val="1"/>
          <c:tx>
            <c:strRef>
              <c:f>'7-10-A　【北海道】年次推移'!$D$4</c:f>
              <c:strCache>
                <c:ptCount val="1"/>
                <c:pt idx="0">
                  <c:v>平成28年</c:v>
                </c:pt>
              </c:strCache>
            </c:strRef>
          </c:tx>
          <c:spPr>
            <a:solidFill>
              <a:srgbClr val="FFC000"/>
            </a:solidFill>
          </c:spPr>
          <c:invertIfNegative val="0"/>
          <c:cat>
            <c:strRef>
              <c:f>'7-10-A　【北海道】年次推移'!$B$6:$B$14</c:f>
              <c:strCache>
                <c:ptCount val="9"/>
                <c:pt idx="0">
                  <c:v>ホテル（洋室中心）</c:v>
                </c:pt>
                <c:pt idx="1">
                  <c:v>旅館（和室中心）</c:v>
                </c:pt>
                <c:pt idx="2">
                  <c:v>別荘・コンドミニアム</c:v>
                </c:pt>
                <c:pt idx="3">
                  <c:v>学校の寮・会社所有の宿泊施設</c:v>
                </c:pt>
                <c:pt idx="4">
                  <c:v>親族・知人宅</c:v>
                </c:pt>
                <c:pt idx="5">
                  <c:v>ユースホステル・ゲストハウス</c:v>
                </c:pt>
                <c:pt idx="6">
                  <c:v>カプセルホテル※</c:v>
                </c:pt>
                <c:pt idx="7">
                  <c:v>有料での住宅宿泊（Airbnb, 自在客など）※</c:v>
                </c:pt>
                <c:pt idx="8">
                  <c:v>その他</c:v>
                </c:pt>
              </c:strCache>
            </c:strRef>
          </c:cat>
          <c:val>
            <c:numRef>
              <c:f>'7-10-A　【北海道】年次推移'!$D$6:$D$14</c:f>
              <c:numCache>
                <c:formatCode>#,##0.0;[Red]\-#,##0.0</c:formatCode>
                <c:ptCount val="9"/>
                <c:pt idx="0">
                  <c:v>88.415160280560826</c:v>
                </c:pt>
                <c:pt idx="1">
                  <c:v>32.35057468975134</c:v>
                </c:pt>
                <c:pt idx="2">
                  <c:v>1.570922656154021</c:v>
                </c:pt>
                <c:pt idx="3">
                  <c:v>1.1104931354055543</c:v>
                </c:pt>
                <c:pt idx="4">
                  <c:v>4.6271720124783622</c:v>
                </c:pt>
                <c:pt idx="5">
                  <c:v>6.7852199684449666</c:v>
                </c:pt>
                <c:pt idx="6">
                  <c:v>0</c:v>
                </c:pt>
                <c:pt idx="7">
                  <c:v>0</c:v>
                </c:pt>
                <c:pt idx="8">
                  <c:v>3.5102461799431528</c:v>
                </c:pt>
              </c:numCache>
            </c:numRef>
          </c:val>
          <c:extLst>
            <c:ext xmlns:c16="http://schemas.microsoft.com/office/drawing/2014/chart" uri="{C3380CC4-5D6E-409C-BE32-E72D297353CC}">
              <c16:uniqueId val="{00000000-BB50-494A-8E66-2198E1CF85FE}"/>
            </c:ext>
          </c:extLst>
        </c:ser>
        <c:ser>
          <c:idx val="2"/>
          <c:order val="2"/>
          <c:tx>
            <c:strRef>
              <c:f>'7-10-A　【北海道】年次推移'!$E$4</c:f>
              <c:strCache>
                <c:ptCount val="1"/>
                <c:pt idx="0">
                  <c:v>平成29年</c:v>
                </c:pt>
              </c:strCache>
            </c:strRef>
          </c:tx>
          <c:spPr>
            <a:solidFill>
              <a:srgbClr val="92D050"/>
            </a:solidFill>
          </c:spPr>
          <c:invertIfNegative val="0"/>
          <c:cat>
            <c:strRef>
              <c:f>'7-10-A　【北海道】年次推移'!$B$6:$B$14</c:f>
              <c:strCache>
                <c:ptCount val="9"/>
                <c:pt idx="0">
                  <c:v>ホテル（洋室中心）</c:v>
                </c:pt>
                <c:pt idx="1">
                  <c:v>旅館（和室中心）</c:v>
                </c:pt>
                <c:pt idx="2">
                  <c:v>別荘・コンドミニアム</c:v>
                </c:pt>
                <c:pt idx="3">
                  <c:v>学校の寮・会社所有の宿泊施設</c:v>
                </c:pt>
                <c:pt idx="4">
                  <c:v>親族・知人宅</c:v>
                </c:pt>
                <c:pt idx="5">
                  <c:v>ユースホステル・ゲストハウス</c:v>
                </c:pt>
                <c:pt idx="6">
                  <c:v>カプセルホテル※</c:v>
                </c:pt>
                <c:pt idx="7">
                  <c:v>有料での住宅宿泊（Airbnb, 自在客など）※</c:v>
                </c:pt>
                <c:pt idx="8">
                  <c:v>その他</c:v>
                </c:pt>
              </c:strCache>
            </c:strRef>
          </c:cat>
          <c:val>
            <c:numRef>
              <c:f>'7-10-A　【北海道】年次推移'!$E$6:$E$14</c:f>
              <c:numCache>
                <c:formatCode>#,##0.0;[Red]\-#,##0.0</c:formatCode>
                <c:ptCount val="9"/>
                <c:pt idx="0">
                  <c:v>88.296858409155121</c:v>
                </c:pt>
                <c:pt idx="1">
                  <c:v>29.05727976865472</c:v>
                </c:pt>
                <c:pt idx="2">
                  <c:v>1.2470911208418749</c:v>
                </c:pt>
                <c:pt idx="3">
                  <c:v>1.0665211826343142</c:v>
                </c:pt>
                <c:pt idx="4">
                  <c:v>3.4669547836596237</c:v>
                </c:pt>
                <c:pt idx="5">
                  <c:v>7.5807166619473882</c:v>
                </c:pt>
                <c:pt idx="6">
                  <c:v>0</c:v>
                </c:pt>
                <c:pt idx="7">
                  <c:v>0</c:v>
                </c:pt>
                <c:pt idx="8">
                  <c:v>6.781468673531621</c:v>
                </c:pt>
              </c:numCache>
            </c:numRef>
          </c:val>
          <c:extLst>
            <c:ext xmlns:c16="http://schemas.microsoft.com/office/drawing/2014/chart" uri="{C3380CC4-5D6E-409C-BE32-E72D297353CC}">
              <c16:uniqueId val="{00000001-BB50-494A-8E66-2198E1CF85FE}"/>
            </c:ext>
          </c:extLst>
        </c:ser>
        <c:ser>
          <c:idx val="3"/>
          <c:order val="3"/>
          <c:tx>
            <c:strRef>
              <c:f>'7-10-A　【北海道】年次推移'!$F$4</c:f>
              <c:strCache>
                <c:ptCount val="1"/>
                <c:pt idx="0">
                  <c:v>平成30年</c:v>
                </c:pt>
              </c:strCache>
            </c:strRef>
          </c:tx>
          <c:spPr>
            <a:solidFill>
              <a:srgbClr val="00B0F0"/>
            </a:solidFill>
          </c:spPr>
          <c:invertIfNegative val="0"/>
          <c:cat>
            <c:strRef>
              <c:f>'7-10-A　【北海道】年次推移'!$B$6:$B$14</c:f>
              <c:strCache>
                <c:ptCount val="9"/>
                <c:pt idx="0">
                  <c:v>ホテル（洋室中心）</c:v>
                </c:pt>
                <c:pt idx="1">
                  <c:v>旅館（和室中心）</c:v>
                </c:pt>
                <c:pt idx="2">
                  <c:v>別荘・コンドミニアム</c:v>
                </c:pt>
                <c:pt idx="3">
                  <c:v>学校の寮・会社所有の宿泊施設</c:v>
                </c:pt>
                <c:pt idx="4">
                  <c:v>親族・知人宅</c:v>
                </c:pt>
                <c:pt idx="5">
                  <c:v>ユースホステル・ゲストハウス</c:v>
                </c:pt>
                <c:pt idx="6">
                  <c:v>カプセルホテル※</c:v>
                </c:pt>
                <c:pt idx="7">
                  <c:v>有料での住宅宿泊（Airbnb, 自在客など）※</c:v>
                </c:pt>
                <c:pt idx="8">
                  <c:v>その他</c:v>
                </c:pt>
              </c:strCache>
            </c:strRef>
          </c:cat>
          <c:val>
            <c:numRef>
              <c:f>'7-10-A　【北海道】年次推移'!$F$6:$F$14</c:f>
              <c:numCache>
                <c:formatCode>#,##0.0;[Red]\-#,##0.0</c:formatCode>
                <c:ptCount val="9"/>
                <c:pt idx="0">
                  <c:v>87.195596610037086</c:v>
                </c:pt>
                <c:pt idx="1">
                  <c:v>25.886656133021003</c:v>
                </c:pt>
                <c:pt idx="2">
                  <c:v>0.69388271485569664</c:v>
                </c:pt>
                <c:pt idx="3">
                  <c:v>1.0314829632064608</c:v>
                </c:pt>
                <c:pt idx="4">
                  <c:v>2.6212968146325997</c:v>
                </c:pt>
                <c:pt idx="5">
                  <c:v>4.4161307175045232</c:v>
                </c:pt>
                <c:pt idx="6">
                  <c:v>0.8296974155559852</c:v>
                </c:pt>
                <c:pt idx="7">
                  <c:v>7.8387453923467785</c:v>
                </c:pt>
                <c:pt idx="8">
                  <c:v>1.6534585038957581</c:v>
                </c:pt>
              </c:numCache>
            </c:numRef>
          </c:val>
          <c:extLst>
            <c:ext xmlns:c16="http://schemas.microsoft.com/office/drawing/2014/chart" uri="{C3380CC4-5D6E-409C-BE32-E72D297353CC}">
              <c16:uniqueId val="{00000002-BB50-494A-8E66-2198E1CF85FE}"/>
            </c:ext>
          </c:extLst>
        </c:ser>
        <c:ser>
          <c:idx val="4"/>
          <c:order val="4"/>
          <c:tx>
            <c:strRef>
              <c:f>'7-10-A　【北海道】年次推移'!$G$4</c:f>
              <c:strCache>
                <c:ptCount val="1"/>
                <c:pt idx="0">
                  <c:v>令和元年</c:v>
                </c:pt>
              </c:strCache>
            </c:strRef>
          </c:tx>
          <c:invertIfNegative val="0"/>
          <c:cat>
            <c:strRef>
              <c:f>'7-10-A　【北海道】年次推移'!$B$6:$B$14</c:f>
              <c:strCache>
                <c:ptCount val="9"/>
                <c:pt idx="0">
                  <c:v>ホテル（洋室中心）</c:v>
                </c:pt>
                <c:pt idx="1">
                  <c:v>旅館（和室中心）</c:v>
                </c:pt>
                <c:pt idx="2">
                  <c:v>別荘・コンドミニアム</c:v>
                </c:pt>
                <c:pt idx="3">
                  <c:v>学校の寮・会社所有の宿泊施設</c:v>
                </c:pt>
                <c:pt idx="4">
                  <c:v>親族・知人宅</c:v>
                </c:pt>
                <c:pt idx="5">
                  <c:v>ユースホステル・ゲストハウス</c:v>
                </c:pt>
                <c:pt idx="6">
                  <c:v>カプセルホテル※</c:v>
                </c:pt>
                <c:pt idx="7">
                  <c:v>有料での住宅宿泊（Airbnb, 自在客など）※</c:v>
                </c:pt>
                <c:pt idx="8">
                  <c:v>その他</c:v>
                </c:pt>
              </c:strCache>
            </c:strRef>
          </c:cat>
          <c:val>
            <c:numRef>
              <c:f>'7-10-A　【北海道】年次推移'!$G$6:$G$14</c:f>
              <c:numCache>
                <c:formatCode>#,##0.0;[Red]\-#,##0.0</c:formatCode>
                <c:ptCount val="9"/>
                <c:pt idx="0">
                  <c:v>88.460499999999996</c:v>
                </c:pt>
                <c:pt idx="1">
                  <c:v>26.998699999999999</c:v>
                </c:pt>
                <c:pt idx="2">
                  <c:v>0.74339999999999995</c:v>
                </c:pt>
                <c:pt idx="3">
                  <c:v>0.95350000000000001</c:v>
                </c:pt>
                <c:pt idx="4">
                  <c:v>3.1594000000000002</c:v>
                </c:pt>
                <c:pt idx="5">
                  <c:v>3.7783000000000002</c:v>
                </c:pt>
                <c:pt idx="6">
                  <c:v>1.0475000000000001</c:v>
                </c:pt>
                <c:pt idx="7">
                  <c:v>8.4634</c:v>
                </c:pt>
                <c:pt idx="8">
                  <c:v>1.6845000000000001</c:v>
                </c:pt>
              </c:numCache>
            </c:numRef>
          </c:val>
          <c:extLst>
            <c:ext xmlns:c16="http://schemas.microsoft.com/office/drawing/2014/chart" uri="{C3380CC4-5D6E-409C-BE32-E72D297353CC}">
              <c16:uniqueId val="{00000000-5694-4F02-A7A5-B137A1ADE4E9}"/>
            </c:ext>
          </c:extLst>
        </c:ser>
        <c:ser>
          <c:idx val="5"/>
          <c:order val="5"/>
          <c:tx>
            <c:strRef>
              <c:f>'7-10-A　【北海道】年次推移'!$H$4</c:f>
              <c:strCache>
                <c:ptCount val="1"/>
                <c:pt idx="0">
                  <c:v>令和5年</c:v>
                </c:pt>
              </c:strCache>
            </c:strRef>
          </c:tx>
          <c:invertIfNegative val="0"/>
          <c:cat>
            <c:strRef>
              <c:f>'7-10-A　【北海道】年次推移'!$B$6:$B$14</c:f>
              <c:strCache>
                <c:ptCount val="9"/>
                <c:pt idx="0">
                  <c:v>ホテル（洋室中心）</c:v>
                </c:pt>
                <c:pt idx="1">
                  <c:v>旅館（和室中心）</c:v>
                </c:pt>
                <c:pt idx="2">
                  <c:v>別荘・コンドミニアム</c:v>
                </c:pt>
                <c:pt idx="3">
                  <c:v>学校の寮・会社所有の宿泊施設</c:v>
                </c:pt>
                <c:pt idx="4">
                  <c:v>親族・知人宅</c:v>
                </c:pt>
                <c:pt idx="5">
                  <c:v>ユースホステル・ゲストハウス</c:v>
                </c:pt>
                <c:pt idx="6">
                  <c:v>カプセルホテル※</c:v>
                </c:pt>
                <c:pt idx="7">
                  <c:v>有料での住宅宿泊（Airbnb, 自在客など）※</c:v>
                </c:pt>
                <c:pt idx="8">
                  <c:v>その他</c:v>
                </c:pt>
              </c:strCache>
            </c:strRef>
          </c:cat>
          <c:val>
            <c:numRef>
              <c:f>'7-10-A　【北海道】年次推移'!$H$6:$H$14</c:f>
              <c:numCache>
                <c:formatCode>#,##0.0;[Red]\-#,##0.0</c:formatCode>
                <c:ptCount val="9"/>
                <c:pt idx="0">
                  <c:v>94.306200000000004</c:v>
                </c:pt>
                <c:pt idx="1">
                  <c:v>29.750900000000001</c:v>
                </c:pt>
                <c:pt idx="2">
                  <c:v>0.27600000000000002</c:v>
                </c:pt>
                <c:pt idx="3">
                  <c:v>1.2765</c:v>
                </c:pt>
                <c:pt idx="4">
                  <c:v>3.7616999999999998</c:v>
                </c:pt>
                <c:pt idx="5">
                  <c:v>2.7021000000000002</c:v>
                </c:pt>
                <c:pt idx="6">
                  <c:v>0.81710000000000005</c:v>
                </c:pt>
                <c:pt idx="7">
                  <c:v>5.1432000000000002</c:v>
                </c:pt>
                <c:pt idx="8">
                  <c:v>1.5374000000000001</c:v>
                </c:pt>
              </c:numCache>
            </c:numRef>
          </c:val>
          <c:extLst>
            <c:ext xmlns:c16="http://schemas.microsoft.com/office/drawing/2014/chart" uri="{C3380CC4-5D6E-409C-BE32-E72D297353CC}">
              <c16:uniqueId val="{00000001-5694-4F02-A7A5-B137A1ADE4E9}"/>
            </c:ext>
          </c:extLst>
        </c:ser>
        <c:dLbls>
          <c:showLegendKey val="0"/>
          <c:showVal val="0"/>
          <c:showCatName val="0"/>
          <c:showSerName val="0"/>
          <c:showPercent val="0"/>
          <c:showBubbleSize val="0"/>
        </c:dLbls>
        <c:gapWidth val="300"/>
        <c:axId val="56245632"/>
        <c:axId val="56259712"/>
      </c:barChart>
      <c:catAx>
        <c:axId val="562456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259712"/>
        <c:crosses val="autoZero"/>
        <c:auto val="1"/>
        <c:lblAlgn val="ctr"/>
        <c:lblOffset val="100"/>
        <c:noMultiLvlLbl val="0"/>
      </c:catAx>
      <c:valAx>
        <c:axId val="56259712"/>
        <c:scaling>
          <c:orientation val="minMax"/>
          <c:max val="10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245632"/>
        <c:crosses val="autoZero"/>
        <c:crossBetween val="between"/>
        <c:majorUnit val="20"/>
      </c:valAx>
    </c:plotArea>
    <c:legend>
      <c:legendPos val="r"/>
      <c:layout>
        <c:manualLayout>
          <c:xMode val="edge"/>
          <c:yMode val="edge"/>
          <c:x val="0.72336342592592517"/>
          <c:y val="0.1367536111111112"/>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55" l="0.70000000000000062" r="0.70000000000000062" t="0.750000000000005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利用した宿泊施設</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49896990740740743"/>
          <c:y val="0.23205916666666671"/>
          <c:w val="0.4485986111111111"/>
          <c:h val="0.73808249999999997"/>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'7-10-G　【北海道】最新年次'!$B$6:$B$14</c:f>
              <c:strCache>
                <c:ptCount val="9"/>
                <c:pt idx="0">
                  <c:v>ホテル（洋室中心）</c:v>
                </c:pt>
                <c:pt idx="1">
                  <c:v>旅館（和室中心）</c:v>
                </c:pt>
                <c:pt idx="2">
                  <c:v>別荘・コンドミニアム</c:v>
                </c:pt>
                <c:pt idx="3">
                  <c:v>学校の寮・会社所有の宿泊施設</c:v>
                </c:pt>
                <c:pt idx="4">
                  <c:v>親族・知人宅</c:v>
                </c:pt>
                <c:pt idx="5">
                  <c:v>ユースホステル・ゲストハウス</c:v>
                </c:pt>
                <c:pt idx="6">
                  <c:v>カプセルホテル</c:v>
                </c:pt>
                <c:pt idx="7">
                  <c:v>有料での住宅宿泊（Airbnb, 自在客など）</c:v>
                </c:pt>
                <c:pt idx="8">
                  <c:v>その他</c:v>
                </c:pt>
              </c:strCache>
            </c:strRef>
          </c:cat>
          <c:val>
            <c:numRef>
              <c:f>'7-10-G　【北海道】最新年次'!$H$6:$H$14</c:f>
              <c:numCache>
                <c:formatCode>#,##0.0;[Red]\-#,##0.0</c:formatCode>
                <c:ptCount val="9"/>
                <c:pt idx="0">
                  <c:v>94.306200000000004</c:v>
                </c:pt>
                <c:pt idx="1">
                  <c:v>29.750900000000001</c:v>
                </c:pt>
                <c:pt idx="2">
                  <c:v>0.27600000000000002</c:v>
                </c:pt>
                <c:pt idx="3">
                  <c:v>1.2765</c:v>
                </c:pt>
                <c:pt idx="4">
                  <c:v>3.7616999999999998</c:v>
                </c:pt>
                <c:pt idx="5">
                  <c:v>2.7021000000000002</c:v>
                </c:pt>
                <c:pt idx="6">
                  <c:v>0.81710000000000005</c:v>
                </c:pt>
                <c:pt idx="7">
                  <c:v>5.1432000000000002</c:v>
                </c:pt>
                <c:pt idx="8">
                  <c:v>1.5374000000000001</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56346496"/>
        <c:axId val="56348032"/>
      </c:barChart>
      <c:catAx>
        <c:axId val="56346496"/>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348032"/>
        <c:crosses val="autoZero"/>
        <c:auto val="1"/>
        <c:lblAlgn val="ctr"/>
        <c:lblOffset val="100"/>
        <c:noMultiLvlLbl val="0"/>
      </c:catAx>
      <c:valAx>
        <c:axId val="56348032"/>
        <c:scaling>
          <c:orientation val="minMax"/>
          <c:max val="10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346496"/>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77" l="0.70000000000000062" r="0.70000000000000062" t="0.750000000000005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買い物場所</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0247152777777777"/>
          <c:y val="0.10879472222222225"/>
          <c:w val="0.70040046296296288"/>
          <c:h val="0.4549016666666667"/>
        </c:manualLayout>
      </c:layout>
      <c:barChart>
        <c:barDir val="col"/>
        <c:grouping val="clustered"/>
        <c:varyColors val="0"/>
        <c:ser>
          <c:idx val="0"/>
          <c:order val="0"/>
          <c:tx>
            <c:strRef>
              <c:f>'7-11-A　【北海道】年次推移'!$C$4</c:f>
              <c:strCache>
                <c:ptCount val="1"/>
                <c:pt idx="0">
                  <c:v>平成27年</c:v>
                </c:pt>
              </c:strCache>
            </c:strRef>
          </c:tx>
          <c:spPr>
            <a:solidFill>
              <a:srgbClr val="FF0000"/>
            </a:solidFill>
            <a:ln w="31750" cap="rnd">
              <a:noFill/>
              <a:round/>
            </a:ln>
            <a:effectLst/>
          </c:spPr>
          <c:invertIfNegative val="0"/>
          <c:cat>
            <c:strRef>
              <c:f>'7-11-A　【北海道】年次推移'!$B$6:$B$24</c:f>
              <c:strCache>
                <c:ptCount val="19"/>
                <c:pt idx="0">
                  <c:v>百貨店・デパート</c:v>
                </c:pt>
                <c:pt idx="1">
                  <c:v>家電量販店</c:v>
                </c:pt>
                <c:pt idx="2">
                  <c:v>ファッション専門店</c:v>
                </c:pt>
                <c:pt idx="3">
                  <c:v>100円ショップ</c:v>
                </c:pt>
                <c:pt idx="4">
                  <c:v>高速道路のSA・道の駅</c:v>
                </c:pt>
                <c:pt idx="5">
                  <c:v>観光地の土産店</c:v>
                </c:pt>
                <c:pt idx="6">
                  <c:v>宿泊施設</c:v>
                </c:pt>
                <c:pt idx="7">
                  <c:v>スーパーマーケット</c:v>
                </c:pt>
                <c:pt idx="8">
                  <c:v>コンビニエンスストア</c:v>
                </c:pt>
                <c:pt idx="9">
                  <c:v>ドラッグストア</c:v>
                </c:pt>
                <c:pt idx="10">
                  <c:v>ディスカウントストア</c:v>
                </c:pt>
                <c:pt idx="11">
                  <c:v>アウトレットモール</c:v>
                </c:pt>
                <c:pt idx="12">
                  <c:v>都心の複合商業施設</c:v>
                </c:pt>
                <c:pt idx="13">
                  <c:v>その他ショッピングセンター</c:v>
                </c:pt>
                <c:pt idx="14">
                  <c:v>鉄道駅構内の店舗</c:v>
                </c:pt>
                <c:pt idx="15">
                  <c:v>空港の免税店</c:v>
                </c:pt>
                <c:pt idx="16">
                  <c:v>クルーズ寄港港湾内の店舗※</c:v>
                </c:pt>
                <c:pt idx="17">
                  <c:v>その他</c:v>
                </c:pt>
                <c:pt idx="18">
                  <c:v>買い物はしなかった</c:v>
                </c:pt>
              </c:strCache>
            </c:strRef>
          </c:cat>
          <c:val>
            <c:numRef>
              <c:f>'7-11-A　【北海道】年次推移'!$C$6:$C$24</c:f>
              <c:numCache>
                <c:formatCode>#,##0.0;[Red]\-#,##0.0</c:formatCode>
                <c:ptCount val="19"/>
                <c:pt idx="0">
                  <c:v>54.123445631060243</c:v>
                </c:pt>
                <c:pt idx="1">
                  <c:v>20.603724287406493</c:v>
                </c:pt>
                <c:pt idx="2">
                  <c:v>13.667239762189221</c:v>
                </c:pt>
                <c:pt idx="3">
                  <c:v>15.883594189564098</c:v>
                </c:pt>
                <c:pt idx="4">
                  <c:v>8.7934527710607604</c:v>
                </c:pt>
                <c:pt idx="5">
                  <c:v>38.338654220782352</c:v>
                </c:pt>
                <c:pt idx="6">
                  <c:v>16.399142246652858</c:v>
                </c:pt>
                <c:pt idx="7">
                  <c:v>39.988088229341493</c:v>
                </c:pt>
                <c:pt idx="8">
                  <c:v>54.012930777393443</c:v>
                </c:pt>
                <c:pt idx="9">
                  <c:v>51.374205864054758</c:v>
                </c:pt>
                <c:pt idx="10">
                  <c:v>16.644133205983223</c:v>
                </c:pt>
                <c:pt idx="11">
                  <c:v>22.117378532370861</c:v>
                </c:pt>
                <c:pt idx="12">
                  <c:v>13.692493436493647</c:v>
                </c:pt>
                <c:pt idx="13">
                  <c:v>10.208746999882983</c:v>
                </c:pt>
                <c:pt idx="14">
                  <c:v>9.2006901907115974</c:v>
                </c:pt>
                <c:pt idx="15">
                  <c:v>62.042965698848754</c:v>
                </c:pt>
                <c:pt idx="16">
                  <c:v>0</c:v>
                </c:pt>
                <c:pt idx="17">
                  <c:v>2.6303292890288925</c:v>
                </c:pt>
                <c:pt idx="18">
                  <c:v>1.4007609120319549</c:v>
                </c:pt>
              </c:numCache>
            </c:numRef>
          </c:val>
          <c:extLst>
            <c:ext xmlns:c16="http://schemas.microsoft.com/office/drawing/2014/chart" uri="{C3380CC4-5D6E-409C-BE32-E72D297353CC}">
              <c16:uniqueId val="{00000000-02D8-4231-A1D1-8C0F9DC60B53}"/>
            </c:ext>
          </c:extLst>
        </c:ser>
        <c:ser>
          <c:idx val="1"/>
          <c:order val="1"/>
          <c:tx>
            <c:strRef>
              <c:f>'7-11-A　【北海道】年次推移'!$D$4</c:f>
              <c:strCache>
                <c:ptCount val="1"/>
                <c:pt idx="0">
                  <c:v>平成28年</c:v>
                </c:pt>
              </c:strCache>
            </c:strRef>
          </c:tx>
          <c:spPr>
            <a:solidFill>
              <a:srgbClr val="FFC000"/>
            </a:solidFill>
          </c:spPr>
          <c:invertIfNegative val="0"/>
          <c:cat>
            <c:strRef>
              <c:f>'7-11-A　【北海道】年次推移'!$B$6:$B$24</c:f>
              <c:strCache>
                <c:ptCount val="19"/>
                <c:pt idx="0">
                  <c:v>百貨店・デパート</c:v>
                </c:pt>
                <c:pt idx="1">
                  <c:v>家電量販店</c:v>
                </c:pt>
                <c:pt idx="2">
                  <c:v>ファッション専門店</c:v>
                </c:pt>
                <c:pt idx="3">
                  <c:v>100円ショップ</c:v>
                </c:pt>
                <c:pt idx="4">
                  <c:v>高速道路のSA・道の駅</c:v>
                </c:pt>
                <c:pt idx="5">
                  <c:v>観光地の土産店</c:v>
                </c:pt>
                <c:pt idx="6">
                  <c:v>宿泊施設</c:v>
                </c:pt>
                <c:pt idx="7">
                  <c:v>スーパーマーケット</c:v>
                </c:pt>
                <c:pt idx="8">
                  <c:v>コンビニエンスストア</c:v>
                </c:pt>
                <c:pt idx="9">
                  <c:v>ドラッグストア</c:v>
                </c:pt>
                <c:pt idx="10">
                  <c:v>ディスカウントストア</c:v>
                </c:pt>
                <c:pt idx="11">
                  <c:v>アウトレットモール</c:v>
                </c:pt>
                <c:pt idx="12">
                  <c:v>都心の複合商業施設</c:v>
                </c:pt>
                <c:pt idx="13">
                  <c:v>その他ショッピングセンター</c:v>
                </c:pt>
                <c:pt idx="14">
                  <c:v>鉄道駅構内の店舗</c:v>
                </c:pt>
                <c:pt idx="15">
                  <c:v>空港の免税店</c:v>
                </c:pt>
                <c:pt idx="16">
                  <c:v>クルーズ寄港港湾内の店舗※</c:v>
                </c:pt>
                <c:pt idx="17">
                  <c:v>その他</c:v>
                </c:pt>
                <c:pt idx="18">
                  <c:v>買い物はしなかった</c:v>
                </c:pt>
              </c:strCache>
            </c:strRef>
          </c:cat>
          <c:val>
            <c:numRef>
              <c:f>'7-11-A　【北海道】年次推移'!$D$6:$D$24</c:f>
              <c:numCache>
                <c:formatCode>#,##0.0;[Red]\-#,##0.0</c:formatCode>
                <c:ptCount val="19"/>
                <c:pt idx="0">
                  <c:v>57.254851818831966</c:v>
                </c:pt>
                <c:pt idx="1">
                  <c:v>20.114914163439817</c:v>
                </c:pt>
                <c:pt idx="2">
                  <c:v>13.278621181920167</c:v>
                </c:pt>
                <c:pt idx="3">
                  <c:v>16.203322474903743</c:v>
                </c:pt>
                <c:pt idx="4">
                  <c:v>7.0228907106780314</c:v>
                </c:pt>
                <c:pt idx="5">
                  <c:v>29.920573353407125</c:v>
                </c:pt>
                <c:pt idx="6">
                  <c:v>13.618668491543421</c:v>
                </c:pt>
                <c:pt idx="7">
                  <c:v>38.18090675638075</c:v>
                </c:pt>
                <c:pt idx="8">
                  <c:v>52.825376652747948</c:v>
                </c:pt>
                <c:pt idx="9">
                  <c:v>58.551504288494542</c:v>
                </c:pt>
                <c:pt idx="10">
                  <c:v>16.843264880336335</c:v>
                </c:pt>
                <c:pt idx="11">
                  <c:v>20.266611984355265</c:v>
                </c:pt>
                <c:pt idx="12">
                  <c:v>13.020615376301976</c:v>
                </c:pt>
                <c:pt idx="13">
                  <c:v>9.0138435301850048</c:v>
                </c:pt>
                <c:pt idx="14">
                  <c:v>7.9109330503202431</c:v>
                </c:pt>
                <c:pt idx="15">
                  <c:v>47.032860955902493</c:v>
                </c:pt>
                <c:pt idx="16">
                  <c:v>0</c:v>
                </c:pt>
                <c:pt idx="17">
                  <c:v>2.1343503153986703</c:v>
                </c:pt>
                <c:pt idx="18">
                  <c:v>2.0888024356045447</c:v>
                </c:pt>
              </c:numCache>
            </c:numRef>
          </c:val>
          <c:extLst>
            <c:ext xmlns:c16="http://schemas.microsoft.com/office/drawing/2014/chart" uri="{C3380CC4-5D6E-409C-BE32-E72D297353CC}">
              <c16:uniqueId val="{00000000-BB50-494A-8E66-2198E1CF85FE}"/>
            </c:ext>
          </c:extLst>
        </c:ser>
        <c:ser>
          <c:idx val="2"/>
          <c:order val="2"/>
          <c:tx>
            <c:strRef>
              <c:f>'7-11-A　【北海道】年次推移'!$E$4</c:f>
              <c:strCache>
                <c:ptCount val="1"/>
                <c:pt idx="0">
                  <c:v>平成29年</c:v>
                </c:pt>
              </c:strCache>
            </c:strRef>
          </c:tx>
          <c:spPr>
            <a:solidFill>
              <a:srgbClr val="92D050"/>
            </a:solidFill>
          </c:spPr>
          <c:invertIfNegative val="0"/>
          <c:cat>
            <c:strRef>
              <c:f>'7-11-A　【北海道】年次推移'!$B$6:$B$24</c:f>
              <c:strCache>
                <c:ptCount val="19"/>
                <c:pt idx="0">
                  <c:v>百貨店・デパート</c:v>
                </c:pt>
                <c:pt idx="1">
                  <c:v>家電量販店</c:v>
                </c:pt>
                <c:pt idx="2">
                  <c:v>ファッション専門店</c:v>
                </c:pt>
                <c:pt idx="3">
                  <c:v>100円ショップ</c:v>
                </c:pt>
                <c:pt idx="4">
                  <c:v>高速道路のSA・道の駅</c:v>
                </c:pt>
                <c:pt idx="5">
                  <c:v>観光地の土産店</c:v>
                </c:pt>
                <c:pt idx="6">
                  <c:v>宿泊施設</c:v>
                </c:pt>
                <c:pt idx="7">
                  <c:v>スーパーマーケット</c:v>
                </c:pt>
                <c:pt idx="8">
                  <c:v>コンビニエンスストア</c:v>
                </c:pt>
                <c:pt idx="9">
                  <c:v>ドラッグストア</c:v>
                </c:pt>
                <c:pt idx="10">
                  <c:v>ディスカウントストア</c:v>
                </c:pt>
                <c:pt idx="11">
                  <c:v>アウトレットモール</c:v>
                </c:pt>
                <c:pt idx="12">
                  <c:v>都心の複合商業施設</c:v>
                </c:pt>
                <c:pt idx="13">
                  <c:v>その他ショッピングセンター</c:v>
                </c:pt>
                <c:pt idx="14">
                  <c:v>鉄道駅構内の店舗</c:v>
                </c:pt>
                <c:pt idx="15">
                  <c:v>空港の免税店</c:v>
                </c:pt>
                <c:pt idx="16">
                  <c:v>クルーズ寄港港湾内の店舗※</c:v>
                </c:pt>
                <c:pt idx="17">
                  <c:v>その他</c:v>
                </c:pt>
                <c:pt idx="18">
                  <c:v>買い物はしなかった</c:v>
                </c:pt>
              </c:strCache>
            </c:strRef>
          </c:cat>
          <c:val>
            <c:numRef>
              <c:f>'7-11-A　【北海道】年次推移'!$E$6:$E$24</c:f>
              <c:numCache>
                <c:formatCode>#,##0.0;[Red]\-#,##0.0</c:formatCode>
                <c:ptCount val="19"/>
                <c:pt idx="0">
                  <c:v>53.902008467512175</c:v>
                </c:pt>
                <c:pt idx="1">
                  <c:v>17.680034582087671</c:v>
                </c:pt>
                <c:pt idx="2">
                  <c:v>13.101632011283884</c:v>
                </c:pt>
                <c:pt idx="3">
                  <c:v>17.08719517022141</c:v>
                </c:pt>
                <c:pt idx="4">
                  <c:v>7.2618045679071042</c:v>
                </c:pt>
                <c:pt idx="5">
                  <c:v>32.362697392447068</c:v>
                </c:pt>
                <c:pt idx="6">
                  <c:v>14.784908519266088</c:v>
                </c:pt>
                <c:pt idx="7">
                  <c:v>39.649972166449118</c:v>
                </c:pt>
                <c:pt idx="8">
                  <c:v>57.409509046821682</c:v>
                </c:pt>
                <c:pt idx="9">
                  <c:v>60.469724315214449</c:v>
                </c:pt>
                <c:pt idx="10">
                  <c:v>14.822365126812622</c:v>
                </c:pt>
                <c:pt idx="11">
                  <c:v>19.742577071024662</c:v>
                </c:pt>
                <c:pt idx="12">
                  <c:v>13.333233152626168</c:v>
                </c:pt>
                <c:pt idx="13">
                  <c:v>9.8924061328517769</c:v>
                </c:pt>
                <c:pt idx="14">
                  <c:v>10.074712488150501</c:v>
                </c:pt>
                <c:pt idx="15">
                  <c:v>55.75548726662246</c:v>
                </c:pt>
                <c:pt idx="16">
                  <c:v>0</c:v>
                </c:pt>
                <c:pt idx="17">
                  <c:v>2.528211616559001</c:v>
                </c:pt>
                <c:pt idx="18">
                  <c:v>2.3058284799689805</c:v>
                </c:pt>
              </c:numCache>
            </c:numRef>
          </c:val>
          <c:extLst>
            <c:ext xmlns:c16="http://schemas.microsoft.com/office/drawing/2014/chart" uri="{C3380CC4-5D6E-409C-BE32-E72D297353CC}">
              <c16:uniqueId val="{00000001-BB50-494A-8E66-2198E1CF85FE}"/>
            </c:ext>
          </c:extLst>
        </c:ser>
        <c:ser>
          <c:idx val="3"/>
          <c:order val="3"/>
          <c:tx>
            <c:strRef>
              <c:f>'7-11-A　【北海道】年次推移'!$F$4</c:f>
              <c:strCache>
                <c:ptCount val="1"/>
                <c:pt idx="0">
                  <c:v>平成30年</c:v>
                </c:pt>
              </c:strCache>
            </c:strRef>
          </c:tx>
          <c:spPr>
            <a:solidFill>
              <a:srgbClr val="00B0F0"/>
            </a:solidFill>
          </c:spPr>
          <c:invertIfNegative val="0"/>
          <c:cat>
            <c:strRef>
              <c:f>'7-11-A　【北海道】年次推移'!$B$6:$B$24</c:f>
              <c:strCache>
                <c:ptCount val="19"/>
                <c:pt idx="0">
                  <c:v>百貨店・デパート</c:v>
                </c:pt>
                <c:pt idx="1">
                  <c:v>家電量販店</c:v>
                </c:pt>
                <c:pt idx="2">
                  <c:v>ファッション専門店</c:v>
                </c:pt>
                <c:pt idx="3">
                  <c:v>100円ショップ</c:v>
                </c:pt>
                <c:pt idx="4">
                  <c:v>高速道路のSA・道の駅</c:v>
                </c:pt>
                <c:pt idx="5">
                  <c:v>観光地の土産店</c:v>
                </c:pt>
                <c:pt idx="6">
                  <c:v>宿泊施設</c:v>
                </c:pt>
                <c:pt idx="7">
                  <c:v>スーパーマーケット</c:v>
                </c:pt>
                <c:pt idx="8">
                  <c:v>コンビニエンスストア</c:v>
                </c:pt>
                <c:pt idx="9">
                  <c:v>ドラッグストア</c:v>
                </c:pt>
                <c:pt idx="10">
                  <c:v>ディスカウントストア</c:v>
                </c:pt>
                <c:pt idx="11">
                  <c:v>アウトレットモール</c:v>
                </c:pt>
                <c:pt idx="12">
                  <c:v>都心の複合商業施設</c:v>
                </c:pt>
                <c:pt idx="13">
                  <c:v>その他ショッピングセンター</c:v>
                </c:pt>
                <c:pt idx="14">
                  <c:v>鉄道駅構内の店舗</c:v>
                </c:pt>
                <c:pt idx="15">
                  <c:v>空港の免税店</c:v>
                </c:pt>
                <c:pt idx="16">
                  <c:v>クルーズ寄港港湾内の店舗※</c:v>
                </c:pt>
                <c:pt idx="17">
                  <c:v>その他</c:v>
                </c:pt>
                <c:pt idx="18">
                  <c:v>買い物はしなかった</c:v>
                </c:pt>
              </c:strCache>
            </c:strRef>
          </c:cat>
          <c:val>
            <c:numRef>
              <c:f>'7-11-A　【北海道】年次推移'!$F$6:$F$24</c:f>
              <c:numCache>
                <c:formatCode>#,##0.0;[Red]\-#,##0.0</c:formatCode>
                <c:ptCount val="19"/>
                <c:pt idx="0">
                  <c:v>59.279099999999993</c:v>
                </c:pt>
                <c:pt idx="1">
                  <c:v>20.0623</c:v>
                </c:pt>
                <c:pt idx="2">
                  <c:v>12.663499999999999</c:v>
                </c:pt>
                <c:pt idx="3">
                  <c:v>15.7522</c:v>
                </c:pt>
                <c:pt idx="4">
                  <c:v>7.8901000000000003</c:v>
                </c:pt>
                <c:pt idx="5">
                  <c:v>30.235499999999998</c:v>
                </c:pt>
                <c:pt idx="6">
                  <c:v>14.074800000000002</c:v>
                </c:pt>
                <c:pt idx="7">
                  <c:v>46.119799999999998</c:v>
                </c:pt>
                <c:pt idx="8">
                  <c:v>64.399799999999999</c:v>
                </c:pt>
                <c:pt idx="9">
                  <c:v>60.629599999999996</c:v>
                </c:pt>
                <c:pt idx="10">
                  <c:v>13.309399999999998</c:v>
                </c:pt>
                <c:pt idx="11">
                  <c:v>17.083200000000001</c:v>
                </c:pt>
                <c:pt idx="12">
                  <c:v>14.254099999999999</c:v>
                </c:pt>
                <c:pt idx="13">
                  <c:v>8.611699999999999</c:v>
                </c:pt>
                <c:pt idx="14">
                  <c:v>7.6626000000000003</c:v>
                </c:pt>
                <c:pt idx="15">
                  <c:v>43.454700000000003</c:v>
                </c:pt>
                <c:pt idx="16">
                  <c:v>0.87829999999999986</c:v>
                </c:pt>
                <c:pt idx="17">
                  <c:v>2.2884000000000002</c:v>
                </c:pt>
                <c:pt idx="18">
                  <c:v>1.5301</c:v>
                </c:pt>
              </c:numCache>
            </c:numRef>
          </c:val>
          <c:extLst>
            <c:ext xmlns:c16="http://schemas.microsoft.com/office/drawing/2014/chart" uri="{C3380CC4-5D6E-409C-BE32-E72D297353CC}">
              <c16:uniqueId val="{00000002-BB50-494A-8E66-2198E1CF85FE}"/>
            </c:ext>
          </c:extLst>
        </c:ser>
        <c:ser>
          <c:idx val="4"/>
          <c:order val="4"/>
          <c:tx>
            <c:strRef>
              <c:f>'7-11-A　【北海道】年次推移'!$G$4</c:f>
              <c:strCache>
                <c:ptCount val="1"/>
                <c:pt idx="0">
                  <c:v>令和元年</c:v>
                </c:pt>
              </c:strCache>
            </c:strRef>
          </c:tx>
          <c:invertIfNegative val="0"/>
          <c:cat>
            <c:strRef>
              <c:f>'7-11-A　【北海道】年次推移'!$B$6:$B$24</c:f>
              <c:strCache>
                <c:ptCount val="19"/>
                <c:pt idx="0">
                  <c:v>百貨店・デパート</c:v>
                </c:pt>
                <c:pt idx="1">
                  <c:v>家電量販店</c:v>
                </c:pt>
                <c:pt idx="2">
                  <c:v>ファッション専門店</c:v>
                </c:pt>
                <c:pt idx="3">
                  <c:v>100円ショップ</c:v>
                </c:pt>
                <c:pt idx="4">
                  <c:v>高速道路のSA・道の駅</c:v>
                </c:pt>
                <c:pt idx="5">
                  <c:v>観光地の土産店</c:v>
                </c:pt>
                <c:pt idx="6">
                  <c:v>宿泊施設</c:v>
                </c:pt>
                <c:pt idx="7">
                  <c:v>スーパーマーケット</c:v>
                </c:pt>
                <c:pt idx="8">
                  <c:v>コンビニエンスストア</c:v>
                </c:pt>
                <c:pt idx="9">
                  <c:v>ドラッグストア</c:v>
                </c:pt>
                <c:pt idx="10">
                  <c:v>ディスカウントストア</c:v>
                </c:pt>
                <c:pt idx="11">
                  <c:v>アウトレットモール</c:v>
                </c:pt>
                <c:pt idx="12">
                  <c:v>都心の複合商業施設</c:v>
                </c:pt>
                <c:pt idx="13">
                  <c:v>その他ショッピングセンター</c:v>
                </c:pt>
                <c:pt idx="14">
                  <c:v>鉄道駅構内の店舗</c:v>
                </c:pt>
                <c:pt idx="15">
                  <c:v>空港の免税店</c:v>
                </c:pt>
                <c:pt idx="16">
                  <c:v>クルーズ寄港港湾内の店舗※</c:v>
                </c:pt>
                <c:pt idx="17">
                  <c:v>その他</c:v>
                </c:pt>
                <c:pt idx="18">
                  <c:v>買い物はしなかった</c:v>
                </c:pt>
              </c:strCache>
            </c:strRef>
          </c:cat>
          <c:val>
            <c:numRef>
              <c:f>'7-11-A　【北海道】年次推移'!$G$6:$G$24</c:f>
              <c:numCache>
                <c:formatCode>#,##0.0;[Red]\-#,##0.0</c:formatCode>
                <c:ptCount val="19"/>
                <c:pt idx="0">
                  <c:v>57.148299999999999</c:v>
                </c:pt>
                <c:pt idx="1">
                  <c:v>18.273900000000001</c:v>
                </c:pt>
                <c:pt idx="2">
                  <c:v>13.513299999999999</c:v>
                </c:pt>
                <c:pt idx="3">
                  <c:v>15.194599999999999</c:v>
                </c:pt>
                <c:pt idx="4">
                  <c:v>7.1124000000000001</c:v>
                </c:pt>
                <c:pt idx="5">
                  <c:v>31.823699999999999</c:v>
                </c:pt>
                <c:pt idx="6">
                  <c:v>11.697699999999999</c:v>
                </c:pt>
                <c:pt idx="7">
                  <c:v>45.271900000000002</c:v>
                </c:pt>
                <c:pt idx="8">
                  <c:v>67.147099999999995</c:v>
                </c:pt>
                <c:pt idx="9">
                  <c:v>62.819000000000003</c:v>
                </c:pt>
                <c:pt idx="10">
                  <c:v>13.2247</c:v>
                </c:pt>
                <c:pt idx="11">
                  <c:v>14.981</c:v>
                </c:pt>
                <c:pt idx="12">
                  <c:v>16.471</c:v>
                </c:pt>
                <c:pt idx="13">
                  <c:v>9.5025999999999993</c:v>
                </c:pt>
                <c:pt idx="14">
                  <c:v>8.5464000000000002</c:v>
                </c:pt>
                <c:pt idx="15">
                  <c:v>54.072499999999998</c:v>
                </c:pt>
                <c:pt idx="16">
                  <c:v>0.82</c:v>
                </c:pt>
                <c:pt idx="17">
                  <c:v>2.6698</c:v>
                </c:pt>
                <c:pt idx="18">
                  <c:v>1.8431</c:v>
                </c:pt>
              </c:numCache>
            </c:numRef>
          </c:val>
          <c:extLst>
            <c:ext xmlns:c16="http://schemas.microsoft.com/office/drawing/2014/chart" uri="{C3380CC4-5D6E-409C-BE32-E72D297353CC}">
              <c16:uniqueId val="{00000000-25E2-4D3C-96FA-82941EECF206}"/>
            </c:ext>
          </c:extLst>
        </c:ser>
        <c:ser>
          <c:idx val="5"/>
          <c:order val="5"/>
          <c:tx>
            <c:strRef>
              <c:f>'7-11-A　【北海道】年次推移'!$H$4</c:f>
              <c:strCache>
                <c:ptCount val="1"/>
                <c:pt idx="0">
                  <c:v>令和5年</c:v>
                </c:pt>
              </c:strCache>
            </c:strRef>
          </c:tx>
          <c:invertIfNegative val="0"/>
          <c:cat>
            <c:strRef>
              <c:f>'7-11-A　【北海道】年次推移'!$B$6:$B$24</c:f>
              <c:strCache>
                <c:ptCount val="19"/>
                <c:pt idx="0">
                  <c:v>百貨店・デパート</c:v>
                </c:pt>
                <c:pt idx="1">
                  <c:v>家電量販店</c:v>
                </c:pt>
                <c:pt idx="2">
                  <c:v>ファッション専門店</c:v>
                </c:pt>
                <c:pt idx="3">
                  <c:v>100円ショップ</c:v>
                </c:pt>
                <c:pt idx="4">
                  <c:v>高速道路のSA・道の駅</c:v>
                </c:pt>
                <c:pt idx="5">
                  <c:v>観光地の土産店</c:v>
                </c:pt>
                <c:pt idx="6">
                  <c:v>宿泊施設</c:v>
                </c:pt>
                <c:pt idx="7">
                  <c:v>スーパーマーケット</c:v>
                </c:pt>
                <c:pt idx="8">
                  <c:v>コンビニエンスストア</c:v>
                </c:pt>
                <c:pt idx="9">
                  <c:v>ドラッグストア</c:v>
                </c:pt>
                <c:pt idx="10">
                  <c:v>ディスカウントストア</c:v>
                </c:pt>
                <c:pt idx="11">
                  <c:v>アウトレットモール</c:v>
                </c:pt>
                <c:pt idx="12">
                  <c:v>都心の複合商業施設</c:v>
                </c:pt>
                <c:pt idx="13">
                  <c:v>その他ショッピングセンター</c:v>
                </c:pt>
                <c:pt idx="14">
                  <c:v>鉄道駅構内の店舗</c:v>
                </c:pt>
                <c:pt idx="15">
                  <c:v>空港の免税店</c:v>
                </c:pt>
                <c:pt idx="16">
                  <c:v>クルーズ寄港港湾内の店舗※</c:v>
                </c:pt>
                <c:pt idx="17">
                  <c:v>その他</c:v>
                </c:pt>
                <c:pt idx="18">
                  <c:v>買い物はしなかった</c:v>
                </c:pt>
              </c:strCache>
            </c:strRef>
          </c:cat>
          <c:val>
            <c:numRef>
              <c:f>'7-11-A　【北海道】年次推移'!$H$6:$H$24</c:f>
              <c:numCache>
                <c:formatCode>#,##0.0;[Red]\-#,##0.0</c:formatCode>
                <c:ptCount val="19"/>
                <c:pt idx="0">
                  <c:v>48.821100000000001</c:v>
                </c:pt>
                <c:pt idx="1">
                  <c:v>10.105499999999999</c:v>
                </c:pt>
                <c:pt idx="2">
                  <c:v>13.472200000000001</c:v>
                </c:pt>
                <c:pt idx="3">
                  <c:v>12.446400000000001</c:v>
                </c:pt>
                <c:pt idx="4">
                  <c:v>11.053699999999999</c:v>
                </c:pt>
                <c:pt idx="5">
                  <c:v>41.789200000000001</c:v>
                </c:pt>
                <c:pt idx="6">
                  <c:v>8.5672999999999995</c:v>
                </c:pt>
                <c:pt idx="7">
                  <c:v>38.9679</c:v>
                </c:pt>
                <c:pt idx="8">
                  <c:v>67.540999999999997</c:v>
                </c:pt>
                <c:pt idx="9">
                  <c:v>54.484200000000001</c:v>
                </c:pt>
                <c:pt idx="10">
                  <c:v>14.0075</c:v>
                </c:pt>
                <c:pt idx="11">
                  <c:v>13.3926</c:v>
                </c:pt>
                <c:pt idx="12">
                  <c:v>19.36</c:v>
                </c:pt>
                <c:pt idx="13">
                  <c:v>9.9138000000000002</c:v>
                </c:pt>
                <c:pt idx="14">
                  <c:v>7.5525000000000002</c:v>
                </c:pt>
                <c:pt idx="15">
                  <c:v>64.279200000000003</c:v>
                </c:pt>
                <c:pt idx="16">
                  <c:v>0.99280000000000002</c:v>
                </c:pt>
                <c:pt idx="17">
                  <c:v>2.2938000000000001</c:v>
                </c:pt>
                <c:pt idx="18">
                  <c:v>1.1304000000000001</c:v>
                </c:pt>
              </c:numCache>
            </c:numRef>
          </c:val>
          <c:extLst>
            <c:ext xmlns:c16="http://schemas.microsoft.com/office/drawing/2014/chart" uri="{C3380CC4-5D6E-409C-BE32-E72D297353CC}">
              <c16:uniqueId val="{00000001-25E2-4D3C-96FA-82941EECF206}"/>
            </c:ext>
          </c:extLst>
        </c:ser>
        <c:dLbls>
          <c:showLegendKey val="0"/>
          <c:showVal val="0"/>
          <c:showCatName val="0"/>
          <c:showSerName val="0"/>
          <c:showPercent val="0"/>
          <c:showBubbleSize val="0"/>
        </c:dLbls>
        <c:gapWidth val="300"/>
        <c:axId val="55812096"/>
        <c:axId val="55813632"/>
      </c:barChart>
      <c:catAx>
        <c:axId val="5581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5813632"/>
        <c:crosses val="autoZero"/>
        <c:auto val="1"/>
        <c:lblAlgn val="ctr"/>
        <c:lblOffset val="100"/>
        <c:noMultiLvlLbl val="0"/>
      </c:catAx>
      <c:valAx>
        <c:axId val="55813632"/>
        <c:scaling>
          <c:orientation val="minMax"/>
          <c:max val="10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5812096"/>
        <c:crosses val="autoZero"/>
        <c:crossBetween val="between"/>
        <c:majorUnit val="20"/>
      </c:valAx>
    </c:plotArea>
    <c:legend>
      <c:legendPos val="r"/>
      <c:layout>
        <c:manualLayout>
          <c:xMode val="edge"/>
          <c:yMode val="edge"/>
          <c:x val="0.7263032407407406"/>
          <c:y val="0.13675361111111115"/>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77" l="0.70000000000000062" r="0.70000000000000062" t="0.75000000000000577"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買い物場所</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39901620370370383"/>
          <c:y val="0.17914250000000001"/>
          <c:w val="0.55149212962962957"/>
          <c:h val="0.7909991666666667"/>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'7-11-G　【北海道】最新年次'!$B$6:$B$24</c:f>
              <c:strCache>
                <c:ptCount val="19"/>
                <c:pt idx="0">
                  <c:v>百貨店・デパート</c:v>
                </c:pt>
                <c:pt idx="1">
                  <c:v>家電量販店</c:v>
                </c:pt>
                <c:pt idx="2">
                  <c:v>ファッション専門店</c:v>
                </c:pt>
                <c:pt idx="3">
                  <c:v>100円ショップ</c:v>
                </c:pt>
                <c:pt idx="4">
                  <c:v>高速道路のSA・道の駅</c:v>
                </c:pt>
                <c:pt idx="5">
                  <c:v>観光地の土産店</c:v>
                </c:pt>
                <c:pt idx="6">
                  <c:v>宿泊施設</c:v>
                </c:pt>
                <c:pt idx="7">
                  <c:v>スーパーマーケット</c:v>
                </c:pt>
                <c:pt idx="8">
                  <c:v>コンビニエンスストア</c:v>
                </c:pt>
                <c:pt idx="9">
                  <c:v>ドラッグストア</c:v>
                </c:pt>
                <c:pt idx="10">
                  <c:v>ディスカウントストア</c:v>
                </c:pt>
                <c:pt idx="11">
                  <c:v>アウトレットモール</c:v>
                </c:pt>
                <c:pt idx="12">
                  <c:v>都心の複合商業施設</c:v>
                </c:pt>
                <c:pt idx="13">
                  <c:v>その他ショッピングセンター</c:v>
                </c:pt>
                <c:pt idx="14">
                  <c:v>鉄道駅構内の店舗</c:v>
                </c:pt>
                <c:pt idx="15">
                  <c:v>空港の免税店</c:v>
                </c:pt>
                <c:pt idx="16">
                  <c:v>クルーズ寄港港湾内の店舗</c:v>
                </c:pt>
                <c:pt idx="17">
                  <c:v>その他</c:v>
                </c:pt>
                <c:pt idx="18">
                  <c:v>買い物はしなかった</c:v>
                </c:pt>
              </c:strCache>
            </c:strRef>
          </c:cat>
          <c:val>
            <c:numRef>
              <c:f>'7-11-G　【北海道】最新年次'!$H$6:$H$24</c:f>
              <c:numCache>
                <c:formatCode>#,##0.0;[Red]\-#,##0.0</c:formatCode>
                <c:ptCount val="19"/>
                <c:pt idx="0">
                  <c:v>48.821100000000001</c:v>
                </c:pt>
                <c:pt idx="1">
                  <c:v>10.105499999999999</c:v>
                </c:pt>
                <c:pt idx="2">
                  <c:v>13.472200000000001</c:v>
                </c:pt>
                <c:pt idx="3">
                  <c:v>12.446400000000001</c:v>
                </c:pt>
                <c:pt idx="4">
                  <c:v>11.053699999999999</c:v>
                </c:pt>
                <c:pt idx="5">
                  <c:v>41.789200000000001</c:v>
                </c:pt>
                <c:pt idx="6">
                  <c:v>8.5672999999999995</c:v>
                </c:pt>
                <c:pt idx="7">
                  <c:v>38.9679</c:v>
                </c:pt>
                <c:pt idx="8">
                  <c:v>67.540999999999997</c:v>
                </c:pt>
                <c:pt idx="9">
                  <c:v>54.484200000000001</c:v>
                </c:pt>
                <c:pt idx="10">
                  <c:v>14.0075</c:v>
                </c:pt>
                <c:pt idx="11">
                  <c:v>13.3926</c:v>
                </c:pt>
                <c:pt idx="12">
                  <c:v>19.36</c:v>
                </c:pt>
                <c:pt idx="13">
                  <c:v>9.9138000000000002</c:v>
                </c:pt>
                <c:pt idx="14">
                  <c:v>7.5525000000000002</c:v>
                </c:pt>
                <c:pt idx="15">
                  <c:v>64.279200000000003</c:v>
                </c:pt>
                <c:pt idx="16">
                  <c:v>0.99280000000000002</c:v>
                </c:pt>
                <c:pt idx="17">
                  <c:v>2.2938000000000001</c:v>
                </c:pt>
                <c:pt idx="18">
                  <c:v>1.1304000000000001</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56695040"/>
        <c:axId val="56700928"/>
      </c:barChart>
      <c:catAx>
        <c:axId val="56695040"/>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700928"/>
        <c:crosses val="autoZero"/>
        <c:auto val="1"/>
        <c:lblAlgn val="ctr"/>
        <c:lblOffset val="100"/>
        <c:noMultiLvlLbl val="0"/>
      </c:catAx>
      <c:valAx>
        <c:axId val="56700928"/>
        <c:scaling>
          <c:orientation val="minMax"/>
          <c:max val="10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695040"/>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6" l="0.70000000000000062" r="0.70000000000000062" t="0.75000000000000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日本滞在中に利用した決済方法</a:t>
            </a:r>
            <a:endParaRPr lang="en-US" altLang="ja-JP" sz="1400"/>
          </a:p>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1825509259259258"/>
          <c:y val="0.18640583333333338"/>
          <c:w val="0.82540578703703693"/>
          <c:h val="0.31491944444444447"/>
        </c:manualLayout>
      </c:layout>
      <c:barChart>
        <c:barDir val="col"/>
        <c:grouping val="clustered"/>
        <c:varyColors val="0"/>
        <c:ser>
          <c:idx val="0"/>
          <c:order val="0"/>
          <c:tx>
            <c:strRef>
              <c:f>'7-12-A　【北海道】年次推移'!$C$4</c:f>
              <c:strCache>
                <c:ptCount val="1"/>
                <c:pt idx="0">
                  <c:v>平成27年</c:v>
                </c:pt>
              </c:strCache>
            </c:strRef>
          </c:tx>
          <c:spPr>
            <a:solidFill>
              <a:srgbClr val="FF0000"/>
            </a:solidFill>
            <a:ln w="31750" cap="rnd">
              <a:noFill/>
              <a:round/>
            </a:ln>
            <a:effectLst/>
          </c:spPr>
          <c:invertIfNegative val="0"/>
          <c:cat>
            <c:strRef>
              <c:f>'7-12-A　【北海道】年次推移'!$B$6:$B$19</c:f>
              <c:strCache>
                <c:ptCount val="14"/>
                <c:pt idx="0">
                  <c:v>空港の両替所（2017年まで）</c:v>
                </c:pt>
                <c:pt idx="1">
                  <c:v>銀行・郵便局（2017年まで）</c:v>
                </c:pt>
                <c:pt idx="2">
                  <c:v>ＡＴＭ（2017年まで）</c:v>
                </c:pt>
                <c:pt idx="3">
                  <c:v>その他両替商（2017年まで）</c:v>
                </c:pt>
                <c:pt idx="4">
                  <c:v>宿泊施設での両替（2017年まで）</c:v>
                </c:pt>
                <c:pt idx="5">
                  <c:v>現金</c:v>
                </c:pt>
                <c:pt idx="6">
                  <c:v>クレジットカード</c:v>
                </c:pt>
                <c:pt idx="7">
                  <c:v>デビットカード（銀聯カード等）</c:v>
                </c:pt>
                <c:pt idx="8">
                  <c:v>交通系ICカード（Suica等）</c:v>
                </c:pt>
                <c:pt idx="9">
                  <c:v>その他ICカード（Edy等）※</c:v>
                </c:pt>
                <c:pt idx="10">
                  <c:v>モバイル決済（Alipay, WeChat等）※</c:v>
                </c:pt>
                <c:pt idx="11">
                  <c:v>仮想通貨（BitCoin等）※</c:v>
                </c:pt>
                <c:pt idx="12">
                  <c:v>割引クーポン※</c:v>
                </c:pt>
                <c:pt idx="13">
                  <c:v>その他</c:v>
                </c:pt>
              </c:strCache>
            </c:strRef>
          </c:cat>
          <c:val>
            <c:numRef>
              <c:f>'7-12-A　【北海道】年次推移'!$C$6:$C$19</c:f>
              <c:numCache>
                <c:formatCode>#,##0.0;[Red]\-#,##0.0</c:formatCode>
                <c:ptCount val="14"/>
                <c:pt idx="0">
                  <c:v>6.3643281078449796</c:v>
                </c:pt>
                <c:pt idx="1">
                  <c:v>7.436954723488415</c:v>
                </c:pt>
                <c:pt idx="2">
                  <c:v>7.8474627051846211</c:v>
                </c:pt>
                <c:pt idx="3">
                  <c:v>2.0890373285841219</c:v>
                </c:pt>
                <c:pt idx="4">
                  <c:v>0.78753044078853451</c:v>
                </c:pt>
                <c:pt idx="5">
                  <c:v>92.302140353694668</c:v>
                </c:pt>
                <c:pt idx="6">
                  <c:v>52.555006499994995</c:v>
                </c:pt>
                <c:pt idx="7">
                  <c:v>8.7287977321632191</c:v>
                </c:pt>
                <c:pt idx="8">
                  <c:v>1.3776382181816398</c:v>
                </c:pt>
                <c:pt idx="9">
                  <c:v>0</c:v>
                </c:pt>
                <c:pt idx="10">
                  <c:v>0</c:v>
                </c:pt>
                <c:pt idx="11">
                  <c:v>0</c:v>
                </c:pt>
                <c:pt idx="12">
                  <c:v>0</c:v>
                </c:pt>
                <c:pt idx="13">
                  <c:v>0.15325015733371536</c:v>
                </c:pt>
              </c:numCache>
            </c:numRef>
          </c:val>
          <c:extLst>
            <c:ext xmlns:c16="http://schemas.microsoft.com/office/drawing/2014/chart" uri="{C3380CC4-5D6E-409C-BE32-E72D297353CC}">
              <c16:uniqueId val="{00000000-02D8-4231-A1D1-8C0F9DC60B53}"/>
            </c:ext>
          </c:extLst>
        </c:ser>
        <c:ser>
          <c:idx val="1"/>
          <c:order val="1"/>
          <c:tx>
            <c:strRef>
              <c:f>'7-12-A　【北海道】年次推移'!$D$4</c:f>
              <c:strCache>
                <c:ptCount val="1"/>
                <c:pt idx="0">
                  <c:v>平成28年</c:v>
                </c:pt>
              </c:strCache>
            </c:strRef>
          </c:tx>
          <c:spPr>
            <a:solidFill>
              <a:srgbClr val="FFC000"/>
            </a:solidFill>
          </c:spPr>
          <c:invertIfNegative val="0"/>
          <c:cat>
            <c:strRef>
              <c:f>'7-12-A　【北海道】年次推移'!$B$6:$B$19</c:f>
              <c:strCache>
                <c:ptCount val="14"/>
                <c:pt idx="0">
                  <c:v>空港の両替所（2017年まで）</c:v>
                </c:pt>
                <c:pt idx="1">
                  <c:v>銀行・郵便局（2017年まで）</c:v>
                </c:pt>
                <c:pt idx="2">
                  <c:v>ＡＴＭ（2017年まで）</c:v>
                </c:pt>
                <c:pt idx="3">
                  <c:v>その他両替商（2017年まで）</c:v>
                </c:pt>
                <c:pt idx="4">
                  <c:v>宿泊施設での両替（2017年まで）</c:v>
                </c:pt>
                <c:pt idx="5">
                  <c:v>現金</c:v>
                </c:pt>
                <c:pt idx="6">
                  <c:v>クレジットカード</c:v>
                </c:pt>
                <c:pt idx="7">
                  <c:v>デビットカード（銀聯カード等）</c:v>
                </c:pt>
                <c:pt idx="8">
                  <c:v>交通系ICカード（Suica等）</c:v>
                </c:pt>
                <c:pt idx="9">
                  <c:v>その他ICカード（Edy等）※</c:v>
                </c:pt>
                <c:pt idx="10">
                  <c:v>モバイル決済（Alipay, WeChat等）※</c:v>
                </c:pt>
                <c:pt idx="11">
                  <c:v>仮想通貨（BitCoin等）※</c:v>
                </c:pt>
                <c:pt idx="12">
                  <c:v>割引クーポン※</c:v>
                </c:pt>
                <c:pt idx="13">
                  <c:v>その他</c:v>
                </c:pt>
              </c:strCache>
            </c:strRef>
          </c:cat>
          <c:val>
            <c:numRef>
              <c:f>'7-12-A　【北海道】年次推移'!$D$6:$D$19</c:f>
              <c:numCache>
                <c:formatCode>#,##0.0;[Red]\-#,##0.0</c:formatCode>
                <c:ptCount val="14"/>
                <c:pt idx="0">
                  <c:v>9.010549701627852</c:v>
                </c:pt>
                <c:pt idx="1">
                  <c:v>7.2005866514297869</c:v>
                </c:pt>
                <c:pt idx="2">
                  <c:v>7.9055019534799262</c:v>
                </c:pt>
                <c:pt idx="3">
                  <c:v>1.9733296366525857</c:v>
                </c:pt>
                <c:pt idx="4">
                  <c:v>0.59720232699273901</c:v>
                </c:pt>
                <c:pt idx="5">
                  <c:v>90.155439793506559</c:v>
                </c:pt>
                <c:pt idx="6">
                  <c:v>56.576855114180802</c:v>
                </c:pt>
                <c:pt idx="7">
                  <c:v>7.6394278127705624</c:v>
                </c:pt>
                <c:pt idx="8">
                  <c:v>1.8937621436637588</c:v>
                </c:pt>
                <c:pt idx="9">
                  <c:v>0</c:v>
                </c:pt>
                <c:pt idx="10">
                  <c:v>0</c:v>
                </c:pt>
                <c:pt idx="11">
                  <c:v>0</c:v>
                </c:pt>
                <c:pt idx="12">
                  <c:v>0</c:v>
                </c:pt>
                <c:pt idx="13">
                  <c:v>0.15248523183481866</c:v>
                </c:pt>
              </c:numCache>
            </c:numRef>
          </c:val>
          <c:extLst>
            <c:ext xmlns:c16="http://schemas.microsoft.com/office/drawing/2014/chart" uri="{C3380CC4-5D6E-409C-BE32-E72D297353CC}">
              <c16:uniqueId val="{00000000-BB50-494A-8E66-2198E1CF85FE}"/>
            </c:ext>
          </c:extLst>
        </c:ser>
        <c:ser>
          <c:idx val="2"/>
          <c:order val="2"/>
          <c:tx>
            <c:strRef>
              <c:f>'7-12-A　【北海道】年次推移'!$E$4</c:f>
              <c:strCache>
                <c:ptCount val="1"/>
                <c:pt idx="0">
                  <c:v>平成29年</c:v>
                </c:pt>
              </c:strCache>
            </c:strRef>
          </c:tx>
          <c:spPr>
            <a:solidFill>
              <a:srgbClr val="92D050"/>
            </a:solidFill>
          </c:spPr>
          <c:invertIfNegative val="0"/>
          <c:cat>
            <c:strRef>
              <c:f>'7-12-A　【北海道】年次推移'!$B$6:$B$19</c:f>
              <c:strCache>
                <c:ptCount val="14"/>
                <c:pt idx="0">
                  <c:v>空港の両替所（2017年まで）</c:v>
                </c:pt>
                <c:pt idx="1">
                  <c:v>銀行・郵便局（2017年まで）</c:v>
                </c:pt>
                <c:pt idx="2">
                  <c:v>ＡＴＭ（2017年まで）</c:v>
                </c:pt>
                <c:pt idx="3">
                  <c:v>その他両替商（2017年まで）</c:v>
                </c:pt>
                <c:pt idx="4">
                  <c:v>宿泊施設での両替（2017年まで）</c:v>
                </c:pt>
                <c:pt idx="5">
                  <c:v>現金</c:v>
                </c:pt>
                <c:pt idx="6">
                  <c:v>クレジットカード</c:v>
                </c:pt>
                <c:pt idx="7">
                  <c:v>デビットカード（銀聯カード等）</c:v>
                </c:pt>
                <c:pt idx="8">
                  <c:v>交通系ICカード（Suica等）</c:v>
                </c:pt>
                <c:pt idx="9">
                  <c:v>その他ICカード（Edy等）※</c:v>
                </c:pt>
                <c:pt idx="10">
                  <c:v>モバイル決済（Alipay, WeChat等）※</c:v>
                </c:pt>
                <c:pt idx="11">
                  <c:v>仮想通貨（BitCoin等）※</c:v>
                </c:pt>
                <c:pt idx="12">
                  <c:v>割引クーポン※</c:v>
                </c:pt>
                <c:pt idx="13">
                  <c:v>その他</c:v>
                </c:pt>
              </c:strCache>
            </c:strRef>
          </c:cat>
          <c:val>
            <c:numRef>
              <c:f>'7-12-A　【北海道】年次推移'!$E$6:$E$19</c:f>
              <c:numCache>
                <c:formatCode>#,##0.0;[Red]\-#,##0.0</c:formatCode>
                <c:ptCount val="14"/>
                <c:pt idx="0">
                  <c:v>7.4947299418689477</c:v>
                </c:pt>
                <c:pt idx="1">
                  <c:v>6.2963805613628523</c:v>
                </c:pt>
                <c:pt idx="2">
                  <c:v>7.5922130653093429</c:v>
                </c:pt>
                <c:pt idx="3">
                  <c:v>3.1055360976065867</c:v>
                </c:pt>
                <c:pt idx="4">
                  <c:v>0.88048878287175969</c:v>
                </c:pt>
                <c:pt idx="5">
                  <c:v>92.738103590442492</c:v>
                </c:pt>
                <c:pt idx="6">
                  <c:v>56.619653504327431</c:v>
                </c:pt>
                <c:pt idx="7">
                  <c:v>7.5939114182264538</c:v>
                </c:pt>
                <c:pt idx="8">
                  <c:v>2.3937621682175481</c:v>
                </c:pt>
                <c:pt idx="9">
                  <c:v>0</c:v>
                </c:pt>
                <c:pt idx="10">
                  <c:v>0</c:v>
                </c:pt>
                <c:pt idx="11">
                  <c:v>0</c:v>
                </c:pt>
                <c:pt idx="12">
                  <c:v>0</c:v>
                </c:pt>
                <c:pt idx="13">
                  <c:v>0.94873831651098861</c:v>
                </c:pt>
              </c:numCache>
            </c:numRef>
          </c:val>
          <c:extLst>
            <c:ext xmlns:c16="http://schemas.microsoft.com/office/drawing/2014/chart" uri="{C3380CC4-5D6E-409C-BE32-E72D297353CC}">
              <c16:uniqueId val="{00000001-BB50-494A-8E66-2198E1CF85FE}"/>
            </c:ext>
          </c:extLst>
        </c:ser>
        <c:ser>
          <c:idx val="3"/>
          <c:order val="3"/>
          <c:tx>
            <c:strRef>
              <c:f>'7-12-A　【北海道】年次推移'!$F$4</c:f>
              <c:strCache>
                <c:ptCount val="1"/>
                <c:pt idx="0">
                  <c:v>平成30年</c:v>
                </c:pt>
              </c:strCache>
            </c:strRef>
          </c:tx>
          <c:spPr>
            <a:solidFill>
              <a:srgbClr val="00B0F0"/>
            </a:solidFill>
          </c:spPr>
          <c:invertIfNegative val="0"/>
          <c:cat>
            <c:strRef>
              <c:f>'7-12-A　【北海道】年次推移'!$B$6:$B$19</c:f>
              <c:strCache>
                <c:ptCount val="14"/>
                <c:pt idx="0">
                  <c:v>空港の両替所（2017年まで）</c:v>
                </c:pt>
                <c:pt idx="1">
                  <c:v>銀行・郵便局（2017年まで）</c:v>
                </c:pt>
                <c:pt idx="2">
                  <c:v>ＡＴＭ（2017年まで）</c:v>
                </c:pt>
                <c:pt idx="3">
                  <c:v>その他両替商（2017年まで）</c:v>
                </c:pt>
                <c:pt idx="4">
                  <c:v>宿泊施設での両替（2017年まで）</c:v>
                </c:pt>
                <c:pt idx="5">
                  <c:v>現金</c:v>
                </c:pt>
                <c:pt idx="6">
                  <c:v>クレジットカード</c:v>
                </c:pt>
                <c:pt idx="7">
                  <c:v>デビットカード（銀聯カード等）</c:v>
                </c:pt>
                <c:pt idx="8">
                  <c:v>交通系ICカード（Suica等）</c:v>
                </c:pt>
                <c:pt idx="9">
                  <c:v>その他ICカード（Edy等）※</c:v>
                </c:pt>
                <c:pt idx="10">
                  <c:v>モバイル決済（Alipay, WeChat等）※</c:v>
                </c:pt>
                <c:pt idx="11">
                  <c:v>仮想通貨（BitCoin等）※</c:v>
                </c:pt>
                <c:pt idx="12">
                  <c:v>割引クーポン※</c:v>
                </c:pt>
                <c:pt idx="13">
                  <c:v>その他</c:v>
                </c:pt>
              </c:strCache>
            </c:strRef>
          </c:cat>
          <c:val>
            <c:numRef>
              <c:f>'7-12-A　【北海道】年次推移'!$F$6:$F$19</c:f>
              <c:numCache>
                <c:formatCode>#,##0.0;[Red]\-#,##0.0</c:formatCode>
                <c:ptCount val="14"/>
                <c:pt idx="0">
                  <c:v>0</c:v>
                </c:pt>
                <c:pt idx="1">
                  <c:v>0</c:v>
                </c:pt>
                <c:pt idx="2">
                  <c:v>0</c:v>
                </c:pt>
                <c:pt idx="3">
                  <c:v>0</c:v>
                </c:pt>
                <c:pt idx="4">
                  <c:v>0</c:v>
                </c:pt>
                <c:pt idx="5">
                  <c:v>96.489899999999992</c:v>
                </c:pt>
                <c:pt idx="6">
                  <c:v>59.258699999999997</c:v>
                </c:pt>
                <c:pt idx="7">
                  <c:v>6.2054999999999998</c:v>
                </c:pt>
                <c:pt idx="8">
                  <c:v>6.0492999999999997</c:v>
                </c:pt>
                <c:pt idx="9">
                  <c:v>0.1487</c:v>
                </c:pt>
                <c:pt idx="10">
                  <c:v>10.017099999999999</c:v>
                </c:pt>
                <c:pt idx="11">
                  <c:v>1.2500000000000001E-2</c:v>
                </c:pt>
                <c:pt idx="12">
                  <c:v>1.2971999999999999</c:v>
                </c:pt>
                <c:pt idx="13">
                  <c:v>2.6200000000000001E-2</c:v>
                </c:pt>
              </c:numCache>
            </c:numRef>
          </c:val>
          <c:extLst>
            <c:ext xmlns:c16="http://schemas.microsoft.com/office/drawing/2014/chart" uri="{C3380CC4-5D6E-409C-BE32-E72D297353CC}">
              <c16:uniqueId val="{00000002-BB50-494A-8E66-2198E1CF85FE}"/>
            </c:ext>
          </c:extLst>
        </c:ser>
        <c:ser>
          <c:idx val="4"/>
          <c:order val="4"/>
          <c:tx>
            <c:strRef>
              <c:f>'7-12-A　【北海道】年次推移'!$G$4</c:f>
              <c:strCache>
                <c:ptCount val="1"/>
                <c:pt idx="0">
                  <c:v>令和元年</c:v>
                </c:pt>
              </c:strCache>
            </c:strRef>
          </c:tx>
          <c:invertIfNegative val="0"/>
          <c:cat>
            <c:strRef>
              <c:f>'7-12-A　【北海道】年次推移'!$B$6:$B$19</c:f>
              <c:strCache>
                <c:ptCount val="14"/>
                <c:pt idx="0">
                  <c:v>空港の両替所（2017年まで）</c:v>
                </c:pt>
                <c:pt idx="1">
                  <c:v>銀行・郵便局（2017年まで）</c:v>
                </c:pt>
                <c:pt idx="2">
                  <c:v>ＡＴＭ（2017年まで）</c:v>
                </c:pt>
                <c:pt idx="3">
                  <c:v>その他両替商（2017年まで）</c:v>
                </c:pt>
                <c:pt idx="4">
                  <c:v>宿泊施設での両替（2017年まで）</c:v>
                </c:pt>
                <c:pt idx="5">
                  <c:v>現金</c:v>
                </c:pt>
                <c:pt idx="6">
                  <c:v>クレジットカード</c:v>
                </c:pt>
                <c:pt idx="7">
                  <c:v>デビットカード（銀聯カード等）</c:v>
                </c:pt>
                <c:pt idx="8">
                  <c:v>交通系ICカード（Suica等）</c:v>
                </c:pt>
                <c:pt idx="9">
                  <c:v>その他ICカード（Edy等）※</c:v>
                </c:pt>
                <c:pt idx="10">
                  <c:v>モバイル決済（Alipay, WeChat等）※</c:v>
                </c:pt>
                <c:pt idx="11">
                  <c:v>仮想通貨（BitCoin等）※</c:v>
                </c:pt>
                <c:pt idx="12">
                  <c:v>割引クーポン※</c:v>
                </c:pt>
                <c:pt idx="13">
                  <c:v>その他</c:v>
                </c:pt>
              </c:strCache>
            </c:strRef>
          </c:cat>
          <c:val>
            <c:numRef>
              <c:f>'7-12-A　【北海道】年次推移'!$G$6:$G$19</c:f>
              <c:numCache>
                <c:formatCode>#,##0.0;[Red]\-#,##0.0</c:formatCode>
                <c:ptCount val="14"/>
                <c:pt idx="5">
                  <c:v>95.499600000000001</c:v>
                </c:pt>
                <c:pt idx="6">
                  <c:v>62.045200000000001</c:v>
                </c:pt>
                <c:pt idx="7">
                  <c:v>8.4238999999999997</c:v>
                </c:pt>
                <c:pt idx="8">
                  <c:v>0.20200000000000001</c:v>
                </c:pt>
                <c:pt idx="9">
                  <c:v>7.7995999999999999</c:v>
                </c:pt>
                <c:pt idx="10">
                  <c:v>17.591100000000001</c:v>
                </c:pt>
                <c:pt idx="11">
                  <c:v>4.7399999999999998E-2</c:v>
                </c:pt>
                <c:pt idx="12">
                  <c:v>1.7602</c:v>
                </c:pt>
                <c:pt idx="13">
                  <c:v>5.2600000000000001E-2</c:v>
                </c:pt>
              </c:numCache>
            </c:numRef>
          </c:val>
          <c:extLst>
            <c:ext xmlns:c16="http://schemas.microsoft.com/office/drawing/2014/chart" uri="{C3380CC4-5D6E-409C-BE32-E72D297353CC}">
              <c16:uniqueId val="{00000000-EA61-4DB3-960C-CBF51596C69E}"/>
            </c:ext>
          </c:extLst>
        </c:ser>
        <c:ser>
          <c:idx val="5"/>
          <c:order val="5"/>
          <c:tx>
            <c:strRef>
              <c:f>'7-12-A　【北海道】年次推移'!$H$4</c:f>
              <c:strCache>
                <c:ptCount val="1"/>
                <c:pt idx="0">
                  <c:v>令和5年</c:v>
                </c:pt>
              </c:strCache>
            </c:strRef>
          </c:tx>
          <c:invertIfNegative val="0"/>
          <c:cat>
            <c:strRef>
              <c:f>'7-12-A　【北海道】年次推移'!$B$6:$B$19</c:f>
              <c:strCache>
                <c:ptCount val="14"/>
                <c:pt idx="0">
                  <c:v>空港の両替所（2017年まで）</c:v>
                </c:pt>
                <c:pt idx="1">
                  <c:v>銀行・郵便局（2017年まで）</c:v>
                </c:pt>
                <c:pt idx="2">
                  <c:v>ＡＴＭ（2017年まで）</c:v>
                </c:pt>
                <c:pt idx="3">
                  <c:v>その他両替商（2017年まで）</c:v>
                </c:pt>
                <c:pt idx="4">
                  <c:v>宿泊施設での両替（2017年まで）</c:v>
                </c:pt>
                <c:pt idx="5">
                  <c:v>現金</c:v>
                </c:pt>
                <c:pt idx="6">
                  <c:v>クレジットカード</c:v>
                </c:pt>
                <c:pt idx="7">
                  <c:v>デビットカード（銀聯カード等）</c:v>
                </c:pt>
                <c:pt idx="8">
                  <c:v>交通系ICカード（Suica等）</c:v>
                </c:pt>
                <c:pt idx="9">
                  <c:v>その他ICカード（Edy等）※</c:v>
                </c:pt>
                <c:pt idx="10">
                  <c:v>モバイル決済（Alipay, WeChat等）※</c:v>
                </c:pt>
                <c:pt idx="11">
                  <c:v>仮想通貨（BitCoin等）※</c:v>
                </c:pt>
                <c:pt idx="12">
                  <c:v>割引クーポン※</c:v>
                </c:pt>
                <c:pt idx="13">
                  <c:v>その他</c:v>
                </c:pt>
              </c:strCache>
            </c:strRef>
          </c:cat>
          <c:val>
            <c:numRef>
              <c:f>'7-12-A　【北海道】年次推移'!$H$6:$H$19</c:f>
              <c:numCache>
                <c:formatCode>#,##0.0;[Red]\-#,##0.0</c:formatCode>
                <c:ptCount val="14"/>
                <c:pt idx="5">
                  <c:v>95.209800000000001</c:v>
                </c:pt>
                <c:pt idx="6">
                  <c:v>68.807199999999995</c:v>
                </c:pt>
                <c:pt idx="7">
                  <c:v>14.2926</c:v>
                </c:pt>
                <c:pt idx="8">
                  <c:v>0.2555</c:v>
                </c:pt>
                <c:pt idx="9">
                  <c:v>3.9178000000000002</c:v>
                </c:pt>
                <c:pt idx="10">
                  <c:v>5.0289999999999999</c:v>
                </c:pt>
                <c:pt idx="11">
                  <c:v>2.5700000000000001E-2</c:v>
                </c:pt>
                <c:pt idx="12">
                  <c:v>0.47060000000000002</c:v>
                </c:pt>
                <c:pt idx="13">
                  <c:v>6.1499999999999999E-2</c:v>
                </c:pt>
              </c:numCache>
            </c:numRef>
          </c:val>
          <c:extLst>
            <c:ext xmlns:c16="http://schemas.microsoft.com/office/drawing/2014/chart" uri="{C3380CC4-5D6E-409C-BE32-E72D297353CC}">
              <c16:uniqueId val="{00000001-EA61-4DB3-960C-CBF51596C69E}"/>
            </c:ext>
          </c:extLst>
        </c:ser>
        <c:dLbls>
          <c:showLegendKey val="0"/>
          <c:showVal val="0"/>
          <c:showCatName val="0"/>
          <c:showSerName val="0"/>
          <c:showPercent val="0"/>
          <c:showBubbleSize val="0"/>
        </c:dLbls>
        <c:gapWidth val="300"/>
        <c:axId val="56795136"/>
        <c:axId val="56796672"/>
      </c:barChart>
      <c:catAx>
        <c:axId val="567951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796672"/>
        <c:crosses val="autoZero"/>
        <c:auto val="1"/>
        <c:lblAlgn val="ctr"/>
        <c:lblOffset val="100"/>
        <c:noMultiLvlLbl val="0"/>
      </c:catAx>
      <c:valAx>
        <c:axId val="56796672"/>
        <c:scaling>
          <c:orientation val="minMax"/>
          <c:max val="10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795136"/>
        <c:crosses val="autoZero"/>
        <c:crossBetween val="between"/>
        <c:majorUnit val="20"/>
      </c:valAx>
    </c:plotArea>
    <c:legend>
      <c:legendPos val="r"/>
      <c:layout>
        <c:manualLayout>
          <c:xMode val="edge"/>
          <c:yMode val="edge"/>
          <c:x val="0.76158101851851889"/>
          <c:y val="0.12617027777777776"/>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77" l="0.70000000000000062" r="0.70000000000000062" t="0.75000000000000577"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日本滞在中に利用した決済方法</a:t>
            </a:r>
            <a:endParaRPr lang="en-US" altLang="ja-JP" sz="1400"/>
          </a:p>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42841435185185195"/>
          <c:y val="0.25322583333333332"/>
          <c:w val="0.48975601851851847"/>
          <c:h val="0.71691583333333353"/>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'7-12-G　【北海道】最新年次'!$B$11:$B$19</c:f>
              <c:strCache>
                <c:ptCount val="9"/>
                <c:pt idx="0">
                  <c:v>現金</c:v>
                </c:pt>
                <c:pt idx="1">
                  <c:v>クレジットカード</c:v>
                </c:pt>
                <c:pt idx="2">
                  <c:v>デビットカード（銀聯カード等）</c:v>
                </c:pt>
                <c:pt idx="3">
                  <c:v>交通系ICカード（Suica等）</c:v>
                </c:pt>
                <c:pt idx="4">
                  <c:v>その他ICカード（Edy等）</c:v>
                </c:pt>
                <c:pt idx="5">
                  <c:v>モバイル決済（Alipay, WeChat等）</c:v>
                </c:pt>
                <c:pt idx="6">
                  <c:v>仮想通貨（BitCoin等）</c:v>
                </c:pt>
                <c:pt idx="7">
                  <c:v>割引クーポン</c:v>
                </c:pt>
                <c:pt idx="8">
                  <c:v>その他</c:v>
                </c:pt>
              </c:strCache>
            </c:strRef>
          </c:cat>
          <c:val>
            <c:numRef>
              <c:f>'7-12-G　【北海道】最新年次'!$H$11:$H$19</c:f>
              <c:numCache>
                <c:formatCode>#,##0.0;[Red]\-#,##0.0</c:formatCode>
                <c:ptCount val="9"/>
                <c:pt idx="0">
                  <c:v>95.209800000000001</c:v>
                </c:pt>
                <c:pt idx="1">
                  <c:v>68.807199999999995</c:v>
                </c:pt>
                <c:pt idx="2">
                  <c:v>14.2926</c:v>
                </c:pt>
                <c:pt idx="3">
                  <c:v>0.2555</c:v>
                </c:pt>
                <c:pt idx="4">
                  <c:v>3.9178000000000002</c:v>
                </c:pt>
                <c:pt idx="5">
                  <c:v>5.0289999999999999</c:v>
                </c:pt>
                <c:pt idx="6">
                  <c:v>2.5700000000000001E-2</c:v>
                </c:pt>
                <c:pt idx="7">
                  <c:v>0.47060000000000002</c:v>
                </c:pt>
                <c:pt idx="8">
                  <c:v>6.1499999999999999E-2</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56687232"/>
        <c:axId val="56836480"/>
      </c:barChart>
      <c:catAx>
        <c:axId val="56687232"/>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836480"/>
        <c:crosses val="autoZero"/>
        <c:auto val="1"/>
        <c:lblAlgn val="ctr"/>
        <c:lblOffset val="100"/>
        <c:noMultiLvlLbl val="0"/>
      </c:catAx>
      <c:valAx>
        <c:axId val="56836480"/>
        <c:scaling>
          <c:orientation val="minMax"/>
          <c:max val="10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68723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6" l="0.70000000000000062" r="0.70000000000000062" t="0.75000000000000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旅行手配方法</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858708333333334"/>
          <c:y val="0.31693361111111112"/>
          <c:w val="0.74017245370370399"/>
          <c:h val="0.62183611111111115"/>
        </c:manualLayout>
      </c:layout>
      <c:barChart>
        <c:barDir val="bar"/>
        <c:grouping val="stacked"/>
        <c:varyColors val="0"/>
        <c:ser>
          <c:idx val="0"/>
          <c:order val="0"/>
          <c:tx>
            <c:strRef>
              <c:f>'7-13-A　【北海道】年次推移'!$B$6</c:f>
              <c:strCache>
                <c:ptCount val="1"/>
                <c:pt idx="0">
                  <c:v>団体ツアーに参加</c:v>
                </c:pt>
              </c:strCache>
            </c:strRef>
          </c:tx>
          <c:spPr>
            <a:solidFill>
              <a:srgbClr val="FFDC6D"/>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'7-13-A　【北海道】年次推移'!$C$4:$H$4</c:f>
              <c:strCache>
                <c:ptCount val="6"/>
                <c:pt idx="0">
                  <c:v>平成27年</c:v>
                </c:pt>
                <c:pt idx="1">
                  <c:v>平成28年</c:v>
                </c:pt>
                <c:pt idx="2">
                  <c:v>平成29年</c:v>
                </c:pt>
                <c:pt idx="3">
                  <c:v>平成30年</c:v>
                </c:pt>
                <c:pt idx="4">
                  <c:v>令和元年</c:v>
                </c:pt>
                <c:pt idx="5">
                  <c:v>令和5年</c:v>
                </c:pt>
              </c:strCache>
            </c:strRef>
          </c:cat>
          <c:val>
            <c:numRef>
              <c:f>'7-13-A　【北海道】年次推移'!$C$6:$H$6</c:f>
              <c:numCache>
                <c:formatCode>#,##0.0;[Red]\-#,##0.0</c:formatCode>
                <c:ptCount val="6"/>
                <c:pt idx="0">
                  <c:v>48.578645026493852</c:v>
                </c:pt>
                <c:pt idx="1">
                  <c:v>39.385498139525829</c:v>
                </c:pt>
                <c:pt idx="2">
                  <c:v>36.955439418406854</c:v>
                </c:pt>
                <c:pt idx="3">
                  <c:v>37.380699999999997</c:v>
                </c:pt>
                <c:pt idx="4">
                  <c:v>33.6873</c:v>
                </c:pt>
                <c:pt idx="5">
                  <c:v>28.879100000000001</c:v>
                </c:pt>
              </c:numCache>
            </c:numRef>
          </c:val>
          <c:extLst>
            <c:ext xmlns:c16="http://schemas.microsoft.com/office/drawing/2014/chart" uri="{C3380CC4-5D6E-409C-BE32-E72D297353CC}">
              <c16:uniqueId val="{00000000-02D8-4231-A1D1-8C0F9DC60B53}"/>
            </c:ext>
          </c:extLst>
        </c:ser>
        <c:ser>
          <c:idx val="1"/>
          <c:order val="1"/>
          <c:tx>
            <c:strRef>
              <c:f>'7-13-A　【北海道】年次推移'!$B$7</c:f>
              <c:strCache>
                <c:ptCount val="1"/>
                <c:pt idx="0">
                  <c:v>個人旅行向けパッケージ商品を利用</c:v>
                </c:pt>
              </c:strCache>
            </c:strRef>
          </c:tx>
          <c:spPr>
            <a:solidFill>
              <a:srgbClr val="00B050"/>
            </a:solidFill>
          </c:spPr>
          <c:invertIfNegative val="0"/>
          <c:dLbls>
            <c:spPr>
              <a:noFill/>
              <a:ln>
                <a:noFill/>
              </a:ln>
              <a:effectLst/>
            </c:spPr>
            <c:txPr>
              <a:bodyPr/>
              <a:lstStyle/>
              <a:p>
                <a:pPr>
                  <a:defRPr sz="9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'7-13-A　【北海道】年次推移'!$C$4:$H$4</c:f>
              <c:strCache>
                <c:ptCount val="6"/>
                <c:pt idx="0">
                  <c:v>平成27年</c:v>
                </c:pt>
                <c:pt idx="1">
                  <c:v>平成28年</c:v>
                </c:pt>
                <c:pt idx="2">
                  <c:v>平成29年</c:v>
                </c:pt>
                <c:pt idx="3">
                  <c:v>平成30年</c:v>
                </c:pt>
                <c:pt idx="4">
                  <c:v>令和元年</c:v>
                </c:pt>
                <c:pt idx="5">
                  <c:v>令和5年</c:v>
                </c:pt>
              </c:strCache>
            </c:strRef>
          </c:cat>
          <c:val>
            <c:numRef>
              <c:f>'7-13-A　【北海道】年次推移'!$C$7:$H$7</c:f>
              <c:numCache>
                <c:formatCode>#,##0.0;[Red]\-#,##0.0</c:formatCode>
                <c:ptCount val="6"/>
                <c:pt idx="0">
                  <c:v>10.030461025609993</c:v>
                </c:pt>
                <c:pt idx="1">
                  <c:v>10.766815425744493</c:v>
                </c:pt>
                <c:pt idx="2">
                  <c:v>6.0272043759329517</c:v>
                </c:pt>
                <c:pt idx="3">
                  <c:v>5.9275000000000002</c:v>
                </c:pt>
                <c:pt idx="4">
                  <c:v>5.5495999999999999</c:v>
                </c:pt>
                <c:pt idx="5">
                  <c:v>3.0918000000000001</c:v>
                </c:pt>
              </c:numCache>
            </c:numRef>
          </c:val>
          <c:extLst>
            <c:ext xmlns:c16="http://schemas.microsoft.com/office/drawing/2014/chart" uri="{C3380CC4-5D6E-409C-BE32-E72D297353CC}">
              <c16:uniqueId val="{00000000-EB81-490E-8E6E-3ACDFFCA1C71}"/>
            </c:ext>
          </c:extLst>
        </c:ser>
        <c:ser>
          <c:idx val="2"/>
          <c:order val="2"/>
          <c:tx>
            <c:strRef>
              <c:f>'7-13-A　【北海道】年次推移'!$B$8</c:f>
              <c:strCache>
                <c:ptCount val="1"/>
                <c:pt idx="0">
                  <c:v>個別手配</c:v>
                </c:pt>
              </c:strCache>
            </c:strRef>
          </c:tx>
          <c:spPr>
            <a:solidFill>
              <a:schemeClr val="accent2">
                <a:lumMod val="40000"/>
                <a:lumOff val="60000"/>
              </a:schemeClr>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'7-13-A　【北海道】年次推移'!$C$4:$H$4</c:f>
              <c:strCache>
                <c:ptCount val="6"/>
                <c:pt idx="0">
                  <c:v>平成27年</c:v>
                </c:pt>
                <c:pt idx="1">
                  <c:v>平成28年</c:v>
                </c:pt>
                <c:pt idx="2">
                  <c:v>平成29年</c:v>
                </c:pt>
                <c:pt idx="3">
                  <c:v>平成30年</c:v>
                </c:pt>
                <c:pt idx="4">
                  <c:v>令和元年</c:v>
                </c:pt>
                <c:pt idx="5">
                  <c:v>令和5年</c:v>
                </c:pt>
              </c:strCache>
            </c:strRef>
          </c:cat>
          <c:val>
            <c:numRef>
              <c:f>'7-13-A　【北海道】年次推移'!$C$8:$H$8</c:f>
              <c:numCache>
                <c:formatCode>#,##0.0;[Red]\-#,##0.0</c:formatCode>
                <c:ptCount val="6"/>
                <c:pt idx="0">
                  <c:v>41.39089394789616</c:v>
                </c:pt>
                <c:pt idx="1">
                  <c:v>49.847686434729674</c:v>
                </c:pt>
                <c:pt idx="2">
                  <c:v>57.017356205660185</c:v>
                </c:pt>
                <c:pt idx="3">
                  <c:v>56.691800000000001</c:v>
                </c:pt>
                <c:pt idx="4">
                  <c:v>60.763100000000001</c:v>
                </c:pt>
                <c:pt idx="5">
                  <c:v>68.0291</c:v>
                </c:pt>
              </c:numCache>
            </c:numRef>
          </c:val>
          <c:extLst>
            <c:ext xmlns:c16="http://schemas.microsoft.com/office/drawing/2014/chart" uri="{C3380CC4-5D6E-409C-BE32-E72D297353CC}">
              <c16:uniqueId val="{00000001-EB81-490E-8E6E-3ACDFFCA1C71}"/>
            </c:ext>
          </c:extLst>
        </c:ser>
        <c:dLbls>
          <c:showLegendKey val="0"/>
          <c:showVal val="0"/>
          <c:showCatName val="0"/>
          <c:showSerName val="0"/>
          <c:showPercent val="0"/>
          <c:showBubbleSize val="0"/>
        </c:dLbls>
        <c:gapWidth val="200"/>
        <c:overlap val="100"/>
        <c:axId val="56974720"/>
        <c:axId val="56992896"/>
      </c:barChart>
      <c:catAx>
        <c:axId val="56974720"/>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992896"/>
        <c:crosses val="autoZero"/>
        <c:auto val="1"/>
        <c:lblAlgn val="ctr"/>
        <c:lblOffset val="100"/>
        <c:noMultiLvlLbl val="0"/>
      </c:catAx>
      <c:valAx>
        <c:axId val="56992896"/>
        <c:scaling>
          <c:orientation val="minMax"/>
          <c:max val="100"/>
          <c:min val="0"/>
        </c:scaling>
        <c:delete val="0"/>
        <c:axPos val="t"/>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974720"/>
        <c:crosses val="autoZero"/>
        <c:crossBetween val="between"/>
        <c:majorUnit val="20"/>
      </c:valAx>
    </c:plotArea>
    <c:legend>
      <c:legendPos val="r"/>
      <c:layout>
        <c:manualLayout>
          <c:xMode val="edge"/>
          <c:yMode val="edge"/>
          <c:x val="7.0724537037037044E-2"/>
          <c:y val="0.13675361111111115"/>
          <c:w val="0.86459953703703729"/>
          <c:h val="8.2761666666666678E-2"/>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11" l="0.70000000000000062" r="0.70000000000000062" t="0.750000000000005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旅行手配方法</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5202546296296297"/>
          <c:y val="0.21473694444444444"/>
          <c:w val="0.45153842592592591"/>
          <c:h val="0.54184611111111114"/>
        </c:manualLayout>
      </c:layout>
      <c:pieChart>
        <c:varyColors val="1"/>
        <c:ser>
          <c:idx val="0"/>
          <c:order val="0"/>
          <c:spPr>
            <a:solidFill>
              <a:schemeClr val="accent1"/>
            </a:solidFill>
            <a:ln w="31750" cap="rnd">
              <a:noFill/>
              <a:round/>
            </a:ln>
            <a:effectLst/>
          </c:spPr>
          <c:dPt>
            <c:idx val="0"/>
            <c:bubble3D val="0"/>
            <c:spPr>
              <a:solidFill>
                <a:srgbClr val="FFDC6D"/>
              </a:solidFill>
              <a:ln w="31750" cap="rnd">
                <a:noFill/>
                <a:round/>
              </a:ln>
              <a:effectLst/>
            </c:spPr>
            <c:extLst>
              <c:ext xmlns:c16="http://schemas.microsoft.com/office/drawing/2014/chart" uri="{C3380CC4-5D6E-409C-BE32-E72D297353CC}">
                <c16:uniqueId val="{00000000-427F-4A2E-B5FD-F815FD64AA2F}"/>
              </c:ext>
            </c:extLst>
          </c:dPt>
          <c:dPt>
            <c:idx val="1"/>
            <c:bubble3D val="0"/>
            <c:spPr>
              <a:solidFill>
                <a:srgbClr val="00B050"/>
              </a:solidFill>
              <a:ln w="31750" cap="rnd">
                <a:noFill/>
                <a:round/>
              </a:ln>
              <a:effectLst/>
            </c:spPr>
            <c:extLst>
              <c:ext xmlns:c16="http://schemas.microsoft.com/office/drawing/2014/chart" uri="{C3380CC4-5D6E-409C-BE32-E72D297353CC}">
                <c16:uniqueId val="{00000001-427F-4A2E-B5FD-F815FD64AA2F}"/>
              </c:ext>
            </c:extLst>
          </c:dPt>
          <c:dPt>
            <c:idx val="2"/>
            <c:bubble3D val="0"/>
            <c:spPr>
              <a:solidFill>
                <a:schemeClr val="accent2">
                  <a:lumMod val="60000"/>
                  <a:lumOff val="40000"/>
                </a:schemeClr>
              </a:solidFill>
              <a:ln w="31750" cap="rnd">
                <a:noFill/>
                <a:round/>
              </a:ln>
              <a:effectLst/>
            </c:spPr>
            <c:extLst>
              <c:ext xmlns:c16="http://schemas.microsoft.com/office/drawing/2014/chart" uri="{C3380CC4-5D6E-409C-BE32-E72D297353CC}">
                <c16:uniqueId val="{00000002-427F-4A2E-B5FD-F815FD64AA2F}"/>
              </c:ext>
            </c:extLst>
          </c:dPt>
          <c:dLbls>
            <c:dLbl>
              <c:idx val="0"/>
              <c:layout>
                <c:manualLayout>
                  <c:x val="-2.4823726851851847E-2"/>
                  <c:y val="-4.702611111111112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27F-4A2E-B5FD-F815FD64AA2F}"/>
                </c:ext>
              </c:extLst>
            </c:dLbl>
            <c:dLbl>
              <c:idx val="1"/>
              <c:layout>
                <c:manualLayout>
                  <c:x val="4.1464699074074074E-2"/>
                  <c:y val="1.471666666666666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7F-4A2E-B5FD-F815FD64AA2F}"/>
                </c:ext>
              </c:extLst>
            </c:dLbl>
            <c:dLbl>
              <c:idx val="2"/>
              <c:layout>
                <c:manualLayout>
                  <c:x val="-6.1026388888888894E-2"/>
                  <c:y val="-3.109305555555556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27F-4A2E-B5FD-F815FD64AA2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'7-13-G　【北海道】最新年次'!$B$6:$B$8</c:f>
              <c:strCache>
                <c:ptCount val="3"/>
                <c:pt idx="0">
                  <c:v>団体ツアーに参加</c:v>
                </c:pt>
                <c:pt idx="1">
                  <c:v>個人旅行向けパッケージ商品を利用</c:v>
                </c:pt>
                <c:pt idx="2">
                  <c:v>個別手配</c:v>
                </c:pt>
              </c:strCache>
            </c:strRef>
          </c:cat>
          <c:val>
            <c:numRef>
              <c:f>'7-13-G　【北海道】最新年次'!$H$6:$H$8</c:f>
              <c:numCache>
                <c:formatCode>#,##0.0;[Red]\-#,##0.0</c:formatCode>
                <c:ptCount val="3"/>
                <c:pt idx="0">
                  <c:v>28.879100000000001</c:v>
                </c:pt>
                <c:pt idx="1">
                  <c:v>3.0918000000000001</c:v>
                </c:pt>
                <c:pt idx="2">
                  <c:v>68.0291</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showLeaderLines val="1"/>
        </c:dLbls>
        <c:firstSliceAng val="0"/>
      </c:pieChart>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622" l="0.70000000000000062" r="0.70000000000000062" t="0.750000000000006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申込方法</a:t>
            </a:r>
            <a:r>
              <a:rPr lang="ja-JP" altLang="ja-JP" sz="1400" b="1" i="0" u="none" strike="noStrike" baseline="0">
                <a:effectLst/>
              </a:rPr>
              <a:t>（ツアー商品・往復航空（船舶）券）</a:t>
            </a:r>
            <a:r>
              <a:rPr lang="en-US" altLang="ja-JP" sz="1400" b="1" i="0" u="none" strike="noStrike" baseline="0">
                <a:effectLst/>
              </a:rPr>
              <a:t> </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858708333333334"/>
          <c:y val="0.31693361111111112"/>
          <c:w val="0.74017245370370421"/>
          <c:h val="0.62183611111111115"/>
        </c:manualLayout>
      </c:layout>
      <c:barChart>
        <c:barDir val="bar"/>
        <c:grouping val="stacked"/>
        <c:varyColors val="0"/>
        <c:ser>
          <c:idx val="0"/>
          <c:order val="0"/>
          <c:tx>
            <c:strRef>
              <c:f>'7-14-A　【北海道】年次推移'!$B$6</c:f>
              <c:strCache>
                <c:ptCount val="1"/>
                <c:pt idx="0">
                  <c:v>店頭で申し込んだ</c:v>
                </c:pt>
              </c:strCache>
            </c:strRef>
          </c:tx>
          <c:spPr>
            <a:solidFill>
              <a:srgbClr val="FFDC6D"/>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'7-14-A　【北海道】年次推移'!$C$4:$E$4</c:f>
              <c:strCache>
                <c:ptCount val="3"/>
                <c:pt idx="0">
                  <c:v>平成27年</c:v>
                </c:pt>
                <c:pt idx="1">
                  <c:v>平成28年</c:v>
                </c:pt>
                <c:pt idx="2">
                  <c:v>平成29年</c:v>
                </c:pt>
              </c:strCache>
            </c:strRef>
          </c:cat>
          <c:val>
            <c:numRef>
              <c:f>'7-14-A　【北海道】年次推移'!$C$6:$E$6</c:f>
              <c:numCache>
                <c:formatCode>#,##0.0;[Red]\-#,##0.0</c:formatCode>
                <c:ptCount val="3"/>
                <c:pt idx="0">
                  <c:v>48.224927060467479</c:v>
                </c:pt>
                <c:pt idx="1">
                  <c:v>41.492892235574416</c:v>
                </c:pt>
                <c:pt idx="2">
                  <c:v>37.251460923848008</c:v>
                </c:pt>
              </c:numCache>
            </c:numRef>
          </c:val>
          <c:extLst>
            <c:ext xmlns:c16="http://schemas.microsoft.com/office/drawing/2014/chart" uri="{C3380CC4-5D6E-409C-BE32-E72D297353CC}">
              <c16:uniqueId val="{00000000-02D8-4231-A1D1-8C0F9DC60B53}"/>
            </c:ext>
          </c:extLst>
        </c:ser>
        <c:ser>
          <c:idx val="1"/>
          <c:order val="1"/>
          <c:tx>
            <c:strRef>
              <c:f>'7-14-A　【北海道】年次推移'!$B$7</c:f>
              <c:strCache>
                <c:ptCount val="1"/>
                <c:pt idx="0">
                  <c:v>ウェブサイトから申し込んだ</c:v>
                </c:pt>
              </c:strCache>
            </c:strRef>
          </c:tx>
          <c:spPr>
            <a:solidFill>
              <a:srgbClr val="00B050"/>
            </a:solidFill>
          </c:spPr>
          <c:invertIfNegative val="0"/>
          <c:dLbls>
            <c:spPr>
              <a:noFill/>
              <a:ln>
                <a:noFill/>
              </a:ln>
              <a:effectLst/>
            </c:spPr>
            <c:txPr>
              <a:bodyPr/>
              <a:lstStyle/>
              <a:p>
                <a:pPr>
                  <a:defRPr sz="9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'7-14-A　【北海道】年次推移'!$C$4:$E$4</c:f>
              <c:strCache>
                <c:ptCount val="3"/>
                <c:pt idx="0">
                  <c:v>平成27年</c:v>
                </c:pt>
                <c:pt idx="1">
                  <c:v>平成28年</c:v>
                </c:pt>
                <c:pt idx="2">
                  <c:v>平成29年</c:v>
                </c:pt>
              </c:strCache>
            </c:strRef>
          </c:cat>
          <c:val>
            <c:numRef>
              <c:f>'7-14-A　【北海道】年次推移'!$C$7:$E$7</c:f>
              <c:numCache>
                <c:formatCode>#,##0.0;[Red]\-#,##0.0</c:formatCode>
                <c:ptCount val="3"/>
                <c:pt idx="0">
                  <c:v>44.258583494298307</c:v>
                </c:pt>
                <c:pt idx="1">
                  <c:v>52.664953848250029</c:v>
                </c:pt>
                <c:pt idx="2">
                  <c:v>56.195131647857032</c:v>
                </c:pt>
              </c:numCache>
            </c:numRef>
          </c:val>
          <c:extLst>
            <c:ext xmlns:c16="http://schemas.microsoft.com/office/drawing/2014/chart" uri="{C3380CC4-5D6E-409C-BE32-E72D297353CC}">
              <c16:uniqueId val="{00000000-F7E1-4ECB-B374-97CD75E531CF}"/>
            </c:ext>
          </c:extLst>
        </c:ser>
        <c:ser>
          <c:idx val="2"/>
          <c:order val="2"/>
          <c:tx>
            <c:strRef>
              <c:f>'7-14-A　【北海道】年次推移'!$B$8</c:f>
              <c:strCache>
                <c:ptCount val="1"/>
                <c:pt idx="0">
                  <c:v>電話等その他の方法で申し込んだ</c:v>
                </c:pt>
              </c:strCache>
            </c:strRef>
          </c:tx>
          <c:spPr>
            <a:solidFill>
              <a:schemeClr val="accent2">
                <a:lumMod val="40000"/>
                <a:lumOff val="60000"/>
              </a:schemeClr>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'7-14-A　【北海道】年次推移'!$C$4:$E$4</c:f>
              <c:strCache>
                <c:ptCount val="3"/>
                <c:pt idx="0">
                  <c:v>平成27年</c:v>
                </c:pt>
                <c:pt idx="1">
                  <c:v>平成28年</c:v>
                </c:pt>
                <c:pt idx="2">
                  <c:v>平成29年</c:v>
                </c:pt>
              </c:strCache>
            </c:strRef>
          </c:cat>
          <c:val>
            <c:numRef>
              <c:f>'7-14-A　【北海道】年次推移'!$C$8:$E$8</c:f>
              <c:numCache>
                <c:formatCode>#,##0.0;[Red]\-#,##0.0</c:formatCode>
                <c:ptCount val="3"/>
                <c:pt idx="0">
                  <c:v>7.5164894452342228</c:v>
                </c:pt>
                <c:pt idx="1">
                  <c:v>5.842153916175544</c:v>
                </c:pt>
                <c:pt idx="2">
                  <c:v>6.5534074282949746</c:v>
                </c:pt>
              </c:numCache>
            </c:numRef>
          </c:val>
          <c:extLst>
            <c:ext xmlns:c16="http://schemas.microsoft.com/office/drawing/2014/chart" uri="{C3380CC4-5D6E-409C-BE32-E72D297353CC}">
              <c16:uniqueId val="{00000001-F7E1-4ECB-B374-97CD75E531CF}"/>
            </c:ext>
          </c:extLst>
        </c:ser>
        <c:dLbls>
          <c:showLegendKey val="0"/>
          <c:showVal val="0"/>
          <c:showCatName val="0"/>
          <c:showSerName val="0"/>
          <c:showPercent val="0"/>
          <c:showBubbleSize val="0"/>
        </c:dLbls>
        <c:gapWidth val="200"/>
        <c:overlap val="100"/>
        <c:axId val="57079296"/>
        <c:axId val="57080832"/>
      </c:barChart>
      <c:catAx>
        <c:axId val="57079296"/>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080832"/>
        <c:crosses val="autoZero"/>
        <c:auto val="1"/>
        <c:lblAlgn val="ctr"/>
        <c:lblOffset val="100"/>
        <c:noMultiLvlLbl val="0"/>
      </c:catAx>
      <c:valAx>
        <c:axId val="57080832"/>
        <c:scaling>
          <c:orientation val="minMax"/>
          <c:max val="100"/>
          <c:min val="0"/>
        </c:scaling>
        <c:delete val="0"/>
        <c:axPos val="t"/>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079296"/>
        <c:crosses val="autoZero"/>
        <c:crossBetween val="between"/>
        <c:majorUnit val="20"/>
      </c:valAx>
    </c:plotArea>
    <c:legend>
      <c:legendPos val="r"/>
      <c:layout>
        <c:manualLayout>
          <c:xMode val="edge"/>
          <c:yMode val="edge"/>
          <c:x val="6.0486111111111122E-3"/>
          <c:y val="0.16497583333333332"/>
          <c:w val="0.98219212962962943"/>
          <c:h val="8.2761666666666706E-2"/>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533" l="0.70000000000000062" r="0.70000000000000062" t="0.750000000000005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出国空港・海港</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3652638888888891"/>
          <c:y val="0.12643361111111115"/>
          <c:w val="0.7986733796296297"/>
          <c:h val="0.4666136111111111"/>
        </c:manualLayout>
      </c:layout>
      <c:barChart>
        <c:barDir val="col"/>
        <c:grouping val="clustered"/>
        <c:varyColors val="0"/>
        <c:ser>
          <c:idx val="0"/>
          <c:order val="0"/>
          <c:tx>
            <c:strRef>
              <c:f>'7-2-A　【北海道】年次推移'!$C$4</c:f>
              <c:strCache>
                <c:ptCount val="1"/>
                <c:pt idx="0">
                  <c:v>平成27年</c:v>
                </c:pt>
              </c:strCache>
            </c:strRef>
          </c:tx>
          <c:spPr>
            <a:solidFill>
              <a:srgbClr val="FF0000"/>
            </a:solidFill>
            <a:ln w="31750" cap="rnd">
              <a:noFill/>
              <a:round/>
            </a:ln>
            <a:effectLst/>
          </c:spPr>
          <c:invertIfNegative val="0"/>
          <c:cat>
            <c:strRef>
              <c:f>'7-2-A　【北海道】年次推移'!$B$6:$B$30</c:f>
              <c:strCache>
                <c:ptCount val="25"/>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strCache>
            </c:strRef>
          </c:cat>
          <c:val>
            <c:numRef>
              <c:f>'7-2-A　【北海道】年次推移'!$C$6:$C$30</c:f>
              <c:numCache>
                <c:formatCode>#,##0.0;[Red]\-#,##0.0</c:formatCode>
                <c:ptCount val="25"/>
                <c:pt idx="0">
                  <c:v>63.118905844155179</c:v>
                </c:pt>
                <c:pt idx="1">
                  <c:v>5.2739106055190534</c:v>
                </c:pt>
                <c:pt idx="2">
                  <c:v>0</c:v>
                </c:pt>
                <c:pt idx="3">
                  <c:v>7.2434012558058924E-2</c:v>
                </c:pt>
                <c:pt idx="4">
                  <c:v>0</c:v>
                </c:pt>
                <c:pt idx="5">
                  <c:v>5.0303537061123595</c:v>
                </c:pt>
                <c:pt idx="6">
                  <c:v>19.937827703544013</c:v>
                </c:pt>
                <c:pt idx="7">
                  <c:v>0</c:v>
                </c:pt>
                <c:pt idx="9">
                  <c:v>0.27534191046443196</c:v>
                </c:pt>
                <c:pt idx="10">
                  <c:v>0.81221440312695159</c:v>
                </c:pt>
                <c:pt idx="11">
                  <c:v>5.0509255278684471</c:v>
                </c:pt>
                <c:pt idx="12">
                  <c:v>0</c:v>
                </c:pt>
                <c:pt idx="13">
                  <c:v>0</c:v>
                </c:pt>
                <c:pt idx="14">
                  <c:v>3.945363050491639E-2</c:v>
                </c:pt>
                <c:pt idx="16">
                  <c:v>3.6217006279029462E-2</c:v>
                </c:pt>
                <c:pt idx="17">
                  <c:v>0</c:v>
                </c:pt>
                <c:pt idx="18">
                  <c:v>0.18026474027741057</c:v>
                </c:pt>
                <c:pt idx="19" formatCode="0.0_ ">
                  <c:v>9.6480272806217404E-2</c:v>
                </c:pt>
                <c:pt idx="20">
                  <c:v>0</c:v>
                </c:pt>
                <c:pt idx="21">
                  <c:v>0</c:v>
                </c:pt>
                <c:pt idx="22">
                  <c:v>0</c:v>
                </c:pt>
                <c:pt idx="23">
                  <c:v>0</c:v>
                </c:pt>
                <c:pt idx="24">
                  <c:v>7.5670636783945866E-2</c:v>
                </c:pt>
              </c:numCache>
            </c:numRef>
          </c:val>
          <c:extLst>
            <c:ext xmlns:c16="http://schemas.microsoft.com/office/drawing/2014/chart" uri="{C3380CC4-5D6E-409C-BE32-E72D297353CC}">
              <c16:uniqueId val="{00000000-02D8-4231-A1D1-8C0F9DC60B53}"/>
            </c:ext>
          </c:extLst>
        </c:ser>
        <c:ser>
          <c:idx val="1"/>
          <c:order val="1"/>
          <c:tx>
            <c:strRef>
              <c:f>'7-2-A　【北海道】年次推移'!$D$4</c:f>
              <c:strCache>
                <c:ptCount val="1"/>
                <c:pt idx="0">
                  <c:v>平成28年</c:v>
                </c:pt>
              </c:strCache>
            </c:strRef>
          </c:tx>
          <c:spPr>
            <a:solidFill>
              <a:srgbClr val="FFC000"/>
            </a:solidFill>
          </c:spPr>
          <c:invertIfNegative val="0"/>
          <c:cat>
            <c:strRef>
              <c:f>'7-2-A　【北海道】年次推移'!$B$6:$B$30</c:f>
              <c:strCache>
                <c:ptCount val="25"/>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strCache>
            </c:strRef>
          </c:cat>
          <c:val>
            <c:numRef>
              <c:f>'7-2-A　【北海道】年次推移'!$D$6:$D$30</c:f>
              <c:numCache>
                <c:formatCode>#,##0.0;[Red]\-#,##0.0</c:formatCode>
                <c:ptCount val="25"/>
                <c:pt idx="0">
                  <c:v>68.498663478825463</c:v>
                </c:pt>
                <c:pt idx="1">
                  <c:v>5.4542500298858956</c:v>
                </c:pt>
                <c:pt idx="2">
                  <c:v>0</c:v>
                </c:pt>
                <c:pt idx="3">
                  <c:v>0.28588846799684475</c:v>
                </c:pt>
                <c:pt idx="4">
                  <c:v>0</c:v>
                </c:pt>
                <c:pt idx="5">
                  <c:v>4.847784023835251</c:v>
                </c:pt>
                <c:pt idx="6">
                  <c:v>14.980968559664106</c:v>
                </c:pt>
                <c:pt idx="7">
                  <c:v>0</c:v>
                </c:pt>
                <c:pt idx="9">
                  <c:v>0.75828757285845638</c:v>
                </c:pt>
                <c:pt idx="10">
                  <c:v>0.8927496472460873</c:v>
                </c:pt>
                <c:pt idx="11">
                  <c:v>3.5119344601326286</c:v>
                </c:pt>
                <c:pt idx="12">
                  <c:v>0</c:v>
                </c:pt>
                <c:pt idx="13">
                  <c:v>0</c:v>
                </c:pt>
                <c:pt idx="14">
                  <c:v>0</c:v>
                </c:pt>
                <c:pt idx="16">
                  <c:v>0</c:v>
                </c:pt>
                <c:pt idx="17">
                  <c:v>0</c:v>
                </c:pt>
                <c:pt idx="18">
                  <c:v>0.65870867084458706</c:v>
                </c:pt>
                <c:pt idx="19" formatCode="0.0_ ">
                  <c:v>3.5109381450671287E-2</c:v>
                </c:pt>
                <c:pt idx="20">
                  <c:v>0</c:v>
                </c:pt>
                <c:pt idx="21">
                  <c:v>0</c:v>
                </c:pt>
                <c:pt idx="22">
                  <c:v>0</c:v>
                </c:pt>
                <c:pt idx="23">
                  <c:v>0</c:v>
                </c:pt>
                <c:pt idx="24">
                  <c:v>7.5655707260010627E-2</c:v>
                </c:pt>
              </c:numCache>
            </c:numRef>
          </c:val>
          <c:extLst>
            <c:ext xmlns:c16="http://schemas.microsoft.com/office/drawing/2014/chart" uri="{C3380CC4-5D6E-409C-BE32-E72D297353CC}">
              <c16:uniqueId val="{00000000-BB50-494A-8E66-2198E1CF85FE}"/>
            </c:ext>
          </c:extLst>
        </c:ser>
        <c:ser>
          <c:idx val="2"/>
          <c:order val="2"/>
          <c:tx>
            <c:strRef>
              <c:f>'7-2-A　【北海道】年次推移'!$E$4</c:f>
              <c:strCache>
                <c:ptCount val="1"/>
                <c:pt idx="0">
                  <c:v>平成29年</c:v>
                </c:pt>
              </c:strCache>
            </c:strRef>
          </c:tx>
          <c:spPr>
            <a:solidFill>
              <a:srgbClr val="92D050"/>
            </a:solidFill>
          </c:spPr>
          <c:invertIfNegative val="0"/>
          <c:cat>
            <c:strRef>
              <c:f>'7-2-A　【北海道】年次推移'!$B$6:$B$30</c:f>
              <c:strCache>
                <c:ptCount val="25"/>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strCache>
            </c:strRef>
          </c:cat>
          <c:val>
            <c:numRef>
              <c:f>'7-2-A　【北海道】年次推移'!$E$6:$E$30</c:f>
              <c:numCache>
                <c:formatCode>#,##0.0;[Red]\-#,##0.0</c:formatCode>
                <c:ptCount val="25"/>
                <c:pt idx="0">
                  <c:v>71.64631574485351</c:v>
                </c:pt>
                <c:pt idx="1">
                  <c:v>4.4276130258262123</c:v>
                </c:pt>
                <c:pt idx="2">
                  <c:v>0</c:v>
                </c:pt>
                <c:pt idx="3">
                  <c:v>0.26637438117211243</c:v>
                </c:pt>
                <c:pt idx="4">
                  <c:v>0</c:v>
                </c:pt>
                <c:pt idx="5">
                  <c:v>5.7116509409079281</c:v>
                </c:pt>
                <c:pt idx="6">
                  <c:v>13.400402657563482</c:v>
                </c:pt>
                <c:pt idx="7">
                  <c:v>0</c:v>
                </c:pt>
                <c:pt idx="9">
                  <c:v>0.20311503262618516</c:v>
                </c:pt>
                <c:pt idx="10">
                  <c:v>0.98101485820975487</c:v>
                </c:pt>
                <c:pt idx="11">
                  <c:v>2.9553513169189016</c:v>
                </c:pt>
                <c:pt idx="12">
                  <c:v>0</c:v>
                </c:pt>
                <c:pt idx="13">
                  <c:v>0</c:v>
                </c:pt>
                <c:pt idx="14">
                  <c:v>0</c:v>
                </c:pt>
                <c:pt idx="16">
                  <c:v>0</c:v>
                </c:pt>
                <c:pt idx="17">
                  <c:v>0</c:v>
                </c:pt>
                <c:pt idx="18">
                  <c:v>0.20540825687075265</c:v>
                </c:pt>
                <c:pt idx="19" formatCode="0.0_ ">
                  <c:v>0</c:v>
                </c:pt>
                <c:pt idx="20">
                  <c:v>0</c:v>
                </c:pt>
                <c:pt idx="21">
                  <c:v>0</c:v>
                </c:pt>
                <c:pt idx="22">
                  <c:v>0</c:v>
                </c:pt>
                <c:pt idx="23">
                  <c:v>3.3923250216179993E-2</c:v>
                </c:pt>
                <c:pt idx="24">
                  <c:v>0.13662737865155633</c:v>
                </c:pt>
              </c:numCache>
            </c:numRef>
          </c:val>
          <c:extLst>
            <c:ext xmlns:c16="http://schemas.microsoft.com/office/drawing/2014/chart" uri="{C3380CC4-5D6E-409C-BE32-E72D297353CC}">
              <c16:uniqueId val="{00000001-BB50-494A-8E66-2198E1CF85FE}"/>
            </c:ext>
          </c:extLst>
        </c:ser>
        <c:ser>
          <c:idx val="3"/>
          <c:order val="3"/>
          <c:tx>
            <c:strRef>
              <c:f>'7-2-A　【北海道】年次推移'!$F$4</c:f>
              <c:strCache>
                <c:ptCount val="1"/>
                <c:pt idx="0">
                  <c:v>平成30年</c:v>
                </c:pt>
              </c:strCache>
            </c:strRef>
          </c:tx>
          <c:spPr>
            <a:solidFill>
              <a:srgbClr val="00B0F0"/>
            </a:solidFill>
          </c:spPr>
          <c:invertIfNegative val="0"/>
          <c:cat>
            <c:strRef>
              <c:f>'7-2-A　【北海道】年次推移'!$B$6:$B$30</c:f>
              <c:strCache>
                <c:ptCount val="25"/>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strCache>
            </c:strRef>
          </c:cat>
          <c:val>
            <c:numRef>
              <c:f>'7-2-A　【北海道】年次推移'!$F$6:$F$30</c:f>
              <c:numCache>
                <c:formatCode>#,##0.0;[Red]\-#,##0.0</c:formatCode>
                <c:ptCount val="25"/>
                <c:pt idx="0">
                  <c:v>76.894199999999998</c:v>
                </c:pt>
                <c:pt idx="1">
                  <c:v>3.8895</c:v>
                </c:pt>
                <c:pt idx="2">
                  <c:v>0.36980000000000002</c:v>
                </c:pt>
                <c:pt idx="3">
                  <c:v>0.28149999999999997</c:v>
                </c:pt>
                <c:pt idx="4">
                  <c:v>6.2299999999999994E-2</c:v>
                </c:pt>
                <c:pt idx="5">
                  <c:v>5.1423999999999994</c:v>
                </c:pt>
                <c:pt idx="6">
                  <c:v>9.3498999999999999</c:v>
                </c:pt>
                <c:pt idx="7">
                  <c:v>6.3E-3</c:v>
                </c:pt>
                <c:pt idx="8">
                  <c:v>0</c:v>
                </c:pt>
                <c:pt idx="9">
                  <c:v>0</c:v>
                </c:pt>
                <c:pt idx="10">
                  <c:v>0.63639999999999997</c:v>
                </c:pt>
                <c:pt idx="11">
                  <c:v>3.0627</c:v>
                </c:pt>
                <c:pt idx="12">
                  <c:v>0</c:v>
                </c:pt>
                <c:pt idx="13">
                  <c:v>7.1000000000000008E-2</c:v>
                </c:pt>
                <c:pt idx="14">
                  <c:v>1.2999999999999999E-2</c:v>
                </c:pt>
                <c:pt idx="15">
                  <c:v>0</c:v>
                </c:pt>
                <c:pt idx="16">
                  <c:v>0</c:v>
                </c:pt>
                <c:pt idx="17">
                  <c:v>9.1000000000000004E-3</c:v>
                </c:pt>
                <c:pt idx="18">
                  <c:v>0.1323</c:v>
                </c:pt>
                <c:pt idx="19">
                  <c:v>0</c:v>
                </c:pt>
                <c:pt idx="20">
                  <c:v>0</c:v>
                </c:pt>
                <c:pt idx="21">
                  <c:v>0</c:v>
                </c:pt>
                <c:pt idx="22">
                  <c:v>0</c:v>
                </c:pt>
                <c:pt idx="23">
                  <c:v>0</c:v>
                </c:pt>
                <c:pt idx="24">
                  <c:v>7.9699999999999993E-2</c:v>
                </c:pt>
              </c:numCache>
            </c:numRef>
          </c:val>
          <c:extLst>
            <c:ext xmlns:c16="http://schemas.microsoft.com/office/drawing/2014/chart" uri="{C3380CC4-5D6E-409C-BE32-E72D297353CC}">
              <c16:uniqueId val="{00000002-BB50-494A-8E66-2198E1CF85FE}"/>
            </c:ext>
          </c:extLst>
        </c:ser>
        <c:ser>
          <c:idx val="4"/>
          <c:order val="4"/>
          <c:tx>
            <c:strRef>
              <c:f>'7-2-A　【北海道】年次推移'!$G$4</c:f>
              <c:strCache>
                <c:ptCount val="1"/>
                <c:pt idx="0">
                  <c:v>令和元年</c:v>
                </c:pt>
              </c:strCache>
            </c:strRef>
          </c:tx>
          <c:invertIfNegative val="0"/>
          <c:cat>
            <c:strRef>
              <c:f>'7-2-A　【北海道】年次推移'!$B$6:$B$30</c:f>
              <c:strCache>
                <c:ptCount val="25"/>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strCache>
            </c:strRef>
          </c:cat>
          <c:val>
            <c:numRef>
              <c:f>'7-2-A　【北海道】年次推移'!$G$6:$G$30</c:f>
              <c:numCache>
                <c:formatCode>#,##0.0;[Red]\-#,##0.0</c:formatCode>
                <c:ptCount val="25"/>
                <c:pt idx="0">
                  <c:v>74.443100000000001</c:v>
                </c:pt>
                <c:pt idx="1">
                  <c:v>3.3807</c:v>
                </c:pt>
                <c:pt idx="2">
                  <c:v>0.36470000000000002</c:v>
                </c:pt>
                <c:pt idx="3">
                  <c:v>0.311</c:v>
                </c:pt>
                <c:pt idx="4">
                  <c:v>0</c:v>
                </c:pt>
                <c:pt idx="5">
                  <c:v>5.7111000000000001</c:v>
                </c:pt>
                <c:pt idx="6">
                  <c:v>10.678100000000001</c:v>
                </c:pt>
                <c:pt idx="7">
                  <c:v>0</c:v>
                </c:pt>
                <c:pt idx="8">
                  <c:v>0</c:v>
                </c:pt>
                <c:pt idx="9">
                  <c:v>0.21529999999999999</c:v>
                </c:pt>
                <c:pt idx="10">
                  <c:v>0.58709999999999996</c:v>
                </c:pt>
                <c:pt idx="11">
                  <c:v>4.0171000000000001</c:v>
                </c:pt>
                <c:pt idx="12">
                  <c:v>0</c:v>
                </c:pt>
                <c:pt idx="13">
                  <c:v>0</c:v>
                </c:pt>
                <c:pt idx="14">
                  <c:v>4.4999999999999997E-3</c:v>
                </c:pt>
                <c:pt idx="15">
                  <c:v>0</c:v>
                </c:pt>
                <c:pt idx="16">
                  <c:v>0</c:v>
                </c:pt>
                <c:pt idx="17">
                  <c:v>0</c:v>
                </c:pt>
                <c:pt idx="18">
                  <c:v>0.2636</c:v>
                </c:pt>
                <c:pt idx="19">
                  <c:v>0</c:v>
                </c:pt>
                <c:pt idx="20">
                  <c:v>2.3699999999999999E-2</c:v>
                </c:pt>
                <c:pt idx="21">
                  <c:v>0</c:v>
                </c:pt>
                <c:pt idx="22">
                  <c:v>0</c:v>
                </c:pt>
                <c:pt idx="23">
                  <c:v>0</c:v>
                </c:pt>
                <c:pt idx="24">
                  <c:v>0</c:v>
                </c:pt>
              </c:numCache>
            </c:numRef>
          </c:val>
          <c:extLst>
            <c:ext xmlns:c16="http://schemas.microsoft.com/office/drawing/2014/chart" uri="{C3380CC4-5D6E-409C-BE32-E72D297353CC}">
              <c16:uniqueId val="{00000000-F269-498E-8014-4CECE54BD449}"/>
            </c:ext>
          </c:extLst>
        </c:ser>
        <c:ser>
          <c:idx val="5"/>
          <c:order val="5"/>
          <c:tx>
            <c:strRef>
              <c:f>'7-2-A　【北海道】年次推移'!$H$4</c:f>
              <c:strCache>
                <c:ptCount val="1"/>
                <c:pt idx="0">
                  <c:v>令和5年</c:v>
                </c:pt>
              </c:strCache>
            </c:strRef>
          </c:tx>
          <c:invertIfNegative val="0"/>
          <c:cat>
            <c:strRef>
              <c:f>'7-2-A　【北海道】年次推移'!$B$6:$B$30</c:f>
              <c:strCache>
                <c:ptCount val="25"/>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strCache>
            </c:strRef>
          </c:cat>
          <c:val>
            <c:numRef>
              <c:f>'7-2-A　【北海道】年次推移'!$H$6:$H$30</c:f>
              <c:numCache>
                <c:formatCode>#,##0.0;[Red]\-#,##0.0</c:formatCode>
                <c:ptCount val="25"/>
                <c:pt idx="0">
                  <c:v>74.375699999999995</c:v>
                </c:pt>
                <c:pt idx="1">
                  <c:v>0.89539999999999997</c:v>
                </c:pt>
                <c:pt idx="2">
                  <c:v>0</c:v>
                </c:pt>
                <c:pt idx="3">
                  <c:v>0.45069999999999999</c:v>
                </c:pt>
                <c:pt idx="4">
                  <c:v>1.03E-2</c:v>
                </c:pt>
                <c:pt idx="5">
                  <c:v>9.4626000000000001</c:v>
                </c:pt>
                <c:pt idx="6">
                  <c:v>11.02</c:v>
                </c:pt>
                <c:pt idx="7">
                  <c:v>1.3299999999999999E-2</c:v>
                </c:pt>
                <c:pt idx="8">
                  <c:v>0</c:v>
                </c:pt>
                <c:pt idx="9">
                  <c:v>9.4000000000000004E-3</c:v>
                </c:pt>
                <c:pt idx="10">
                  <c:v>0.37430000000000002</c:v>
                </c:pt>
                <c:pt idx="11">
                  <c:v>2.6981999999999999</c:v>
                </c:pt>
                <c:pt idx="12">
                  <c:v>0</c:v>
                </c:pt>
                <c:pt idx="13">
                  <c:v>3.1399999999999997E-2</c:v>
                </c:pt>
                <c:pt idx="14">
                  <c:v>0</c:v>
                </c:pt>
                <c:pt idx="15">
                  <c:v>0</c:v>
                </c:pt>
                <c:pt idx="16">
                  <c:v>0</c:v>
                </c:pt>
                <c:pt idx="17">
                  <c:v>0</c:v>
                </c:pt>
                <c:pt idx="18">
                  <c:v>0.65880000000000005</c:v>
                </c:pt>
                <c:pt idx="19">
                  <c:v>0</c:v>
                </c:pt>
                <c:pt idx="20">
                  <c:v>0</c:v>
                </c:pt>
                <c:pt idx="21">
                  <c:v>0</c:v>
                </c:pt>
                <c:pt idx="22">
                  <c:v>0</c:v>
                </c:pt>
                <c:pt idx="23">
                  <c:v>0</c:v>
                </c:pt>
                <c:pt idx="24">
                  <c:v>0</c:v>
                </c:pt>
              </c:numCache>
            </c:numRef>
          </c:val>
          <c:extLst>
            <c:ext xmlns:c16="http://schemas.microsoft.com/office/drawing/2014/chart" uri="{C3380CC4-5D6E-409C-BE32-E72D297353CC}">
              <c16:uniqueId val="{00000001-F269-498E-8014-4CECE54BD449}"/>
            </c:ext>
          </c:extLst>
        </c:ser>
        <c:dLbls>
          <c:showLegendKey val="0"/>
          <c:showVal val="0"/>
          <c:showCatName val="0"/>
          <c:showSerName val="0"/>
          <c:showPercent val="0"/>
          <c:showBubbleSize val="0"/>
        </c:dLbls>
        <c:gapWidth val="300"/>
        <c:axId val="135016448"/>
        <c:axId val="135017984"/>
      </c:barChart>
      <c:catAx>
        <c:axId val="1350164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35017984"/>
        <c:crosses val="autoZero"/>
        <c:auto val="1"/>
        <c:lblAlgn val="ctr"/>
        <c:lblOffset val="100"/>
        <c:noMultiLvlLbl val="0"/>
      </c:catAx>
      <c:valAx>
        <c:axId val="135017984"/>
        <c:scaling>
          <c:orientation val="minMax"/>
          <c:max val="100"/>
          <c:min val="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35016448"/>
        <c:crosses val="autoZero"/>
        <c:crossBetween val="between"/>
        <c:majorUnit val="20"/>
      </c:valAx>
      <c:spPr>
        <a:noFill/>
        <a:ln>
          <a:noFill/>
        </a:ln>
        <a:effectLst/>
      </c:spPr>
    </c:plotArea>
    <c:legend>
      <c:legendPos val="r"/>
      <c:layout>
        <c:manualLayout>
          <c:xMode val="edge"/>
          <c:yMode val="edge"/>
          <c:x val="0.69690509259259337"/>
          <c:y val="0.14380916666666671"/>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22" l="0.70000000000000062" r="0.70000000000000062" t="0.750000000000004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申込方法</a:t>
            </a:r>
            <a:r>
              <a:rPr lang="ja-JP" altLang="ja-JP" sz="1400" b="1" i="0" u="none" strike="noStrike" baseline="0">
                <a:effectLst/>
              </a:rPr>
              <a:t>（ツアー商品・往復航空（船舶）券）</a:t>
            </a:r>
            <a:r>
              <a:rPr lang="ja-JP" altLang="en-US" sz="1400" b="1" i="0" u="none" strike="noStrike" baseline="0">
                <a:effectLst/>
              </a:rPr>
              <a:t> </a:t>
            </a:r>
            <a:r>
              <a:rPr lang="en-US" altLang="ja-JP" sz="1200"/>
              <a:t>&lt;2017</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4614583333333345"/>
          <c:y val="0.30888277777777828"/>
          <c:w val="0.4574180555555557"/>
          <c:h val="0.7909991666666667"/>
        </c:manualLayout>
      </c:layout>
      <c:pieChart>
        <c:varyColors val="1"/>
        <c:ser>
          <c:idx val="0"/>
          <c:order val="0"/>
          <c:spPr>
            <a:solidFill>
              <a:schemeClr val="accent1"/>
            </a:solidFill>
            <a:ln w="31750" cap="rnd">
              <a:noFill/>
              <a:round/>
            </a:ln>
            <a:effectLst/>
          </c:spPr>
          <c:dPt>
            <c:idx val="0"/>
            <c:bubble3D val="0"/>
            <c:spPr>
              <a:solidFill>
                <a:srgbClr val="FFDC6D"/>
              </a:solidFill>
              <a:ln w="31750" cap="rnd">
                <a:noFill/>
                <a:round/>
              </a:ln>
              <a:effectLst/>
            </c:spPr>
            <c:extLst>
              <c:ext xmlns:c16="http://schemas.microsoft.com/office/drawing/2014/chart" uri="{C3380CC4-5D6E-409C-BE32-E72D297353CC}">
                <c16:uniqueId val="{00000000-20A7-46A6-B574-87222EECB4C5}"/>
              </c:ext>
            </c:extLst>
          </c:dPt>
          <c:dPt>
            <c:idx val="1"/>
            <c:bubble3D val="0"/>
            <c:spPr>
              <a:solidFill>
                <a:srgbClr val="00B050"/>
              </a:solidFill>
              <a:ln w="31750" cap="rnd">
                <a:noFill/>
                <a:round/>
              </a:ln>
              <a:effectLst/>
            </c:spPr>
            <c:extLst>
              <c:ext xmlns:c16="http://schemas.microsoft.com/office/drawing/2014/chart" uri="{C3380CC4-5D6E-409C-BE32-E72D297353CC}">
                <c16:uniqueId val="{00000001-20A7-46A6-B574-87222EECB4C5}"/>
              </c:ext>
            </c:extLst>
          </c:dPt>
          <c:dPt>
            <c:idx val="2"/>
            <c:bubble3D val="0"/>
            <c:spPr>
              <a:solidFill>
                <a:schemeClr val="accent2">
                  <a:lumMod val="60000"/>
                  <a:lumOff val="40000"/>
                </a:schemeClr>
              </a:solidFill>
              <a:ln w="31750" cap="rnd">
                <a:noFill/>
                <a:round/>
              </a:ln>
              <a:effectLst/>
            </c:spPr>
            <c:extLst>
              <c:ext xmlns:c16="http://schemas.microsoft.com/office/drawing/2014/chart" uri="{C3380CC4-5D6E-409C-BE32-E72D297353CC}">
                <c16:uniqueId val="{00000002-20A7-46A6-B574-87222EECB4C5}"/>
              </c:ext>
            </c:extLst>
          </c:dPt>
          <c:dLbls>
            <c:dLbl>
              <c:idx val="0"/>
              <c:layout>
                <c:manualLayout>
                  <c:x val="4.7201851851851856E-2"/>
                  <c:y val="-8.9359444444444436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4290231481481481"/>
                      <c:h val="0.13405555555555557"/>
                    </c:manualLayout>
                  </c15:layout>
                </c:ext>
                <c:ext xmlns:c16="http://schemas.microsoft.com/office/drawing/2014/chart" uri="{C3380CC4-5D6E-409C-BE32-E72D297353CC}">
                  <c16:uniqueId val="{00000000-20A7-46A6-B574-87222EECB4C5}"/>
                </c:ext>
              </c:extLst>
            </c:dLbl>
            <c:dLbl>
              <c:idx val="1"/>
              <c:layout>
                <c:manualLayout>
                  <c:x val="-6.7308333333333345E-2"/>
                  <c:y val="-4.17277777777777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0A7-46A6-B574-87222EECB4C5}"/>
                </c:ext>
              </c:extLst>
            </c:dLbl>
            <c:dLbl>
              <c:idx val="2"/>
              <c:layout>
                <c:manualLayout>
                  <c:x val="-8.4544907407407402E-2"/>
                  <c:y val="-2.8708333333333277E-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8144305555555554"/>
                      <c:h val="0.15875"/>
                    </c:manualLayout>
                  </c15:layout>
                </c:ext>
                <c:ext xmlns:c16="http://schemas.microsoft.com/office/drawing/2014/chart" uri="{C3380CC4-5D6E-409C-BE32-E72D297353CC}">
                  <c16:uniqueId val="{00000002-20A7-46A6-B574-87222EECB4C5}"/>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'7-14-G　【北海道】最新年次'!$B$6:$B$8</c:f>
              <c:strCache>
                <c:ptCount val="3"/>
                <c:pt idx="0">
                  <c:v>店頭で申し込んだ</c:v>
                </c:pt>
                <c:pt idx="1">
                  <c:v>ウェブサイトから申し込んだ</c:v>
                </c:pt>
                <c:pt idx="2">
                  <c:v>電話等その他の方法で申し込んだ</c:v>
                </c:pt>
              </c:strCache>
            </c:strRef>
          </c:cat>
          <c:val>
            <c:numRef>
              <c:f>'7-14-G　【北海道】最新年次'!$E$6:$E$8</c:f>
              <c:numCache>
                <c:formatCode>#,##0.0;[Red]\-#,##0.0</c:formatCode>
                <c:ptCount val="3"/>
                <c:pt idx="0">
                  <c:v>37.251460923848008</c:v>
                </c:pt>
                <c:pt idx="1">
                  <c:v>56.195131647857032</c:v>
                </c:pt>
                <c:pt idx="2">
                  <c:v>6.5534074282949746</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644" l="0.70000000000000062" r="0.70000000000000062" t="0.750000000000006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en-US" altLang="ja-JP" sz="1400"/>
              <a:t>【</a:t>
            </a:r>
            <a:r>
              <a:rPr lang="ja-JP" altLang="en-US" sz="1400"/>
              <a:t>北海道の回答者</a:t>
            </a:r>
            <a:r>
              <a:rPr lang="en-US" altLang="ja-JP" sz="1400"/>
              <a:t>】</a:t>
            </a:r>
            <a:r>
              <a:rPr lang="ja-JP" altLang="en-US" sz="1400"/>
              <a:t>世帯年収</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0175138888888889"/>
          <c:y val="0.10173916666666667"/>
          <c:w val="0.79494074074074073"/>
          <c:h val="0.43726277777777789"/>
        </c:manualLayout>
      </c:layout>
      <c:barChart>
        <c:barDir val="col"/>
        <c:grouping val="clustered"/>
        <c:varyColors val="0"/>
        <c:ser>
          <c:idx val="0"/>
          <c:order val="0"/>
          <c:tx>
            <c:strRef>
              <c:f>'7-15-A　【北海道】年次推移'!$C$4</c:f>
              <c:strCache>
                <c:ptCount val="1"/>
                <c:pt idx="0">
                  <c:v>平成27年</c:v>
                </c:pt>
              </c:strCache>
            </c:strRef>
          </c:tx>
          <c:spPr>
            <a:solidFill>
              <a:srgbClr val="FF0000"/>
            </a:solidFill>
            <a:ln w="31750" cap="rnd">
              <a:noFill/>
              <a:round/>
            </a:ln>
            <a:effectLst/>
          </c:spPr>
          <c:invertIfNegative val="0"/>
          <c:cat>
            <c:strRef>
              <c:f>'7-15-A　【北海道】年次推移'!$B$6:$B$10</c:f>
              <c:strCache>
                <c:ptCount val="5"/>
                <c:pt idx="0">
                  <c:v>500万円未満</c:v>
                </c:pt>
                <c:pt idx="1">
                  <c:v>500万円以上1,000万円未満</c:v>
                </c:pt>
                <c:pt idx="2">
                  <c:v>1,000万円以上2,000万円未満</c:v>
                </c:pt>
                <c:pt idx="3">
                  <c:v>2,000万円以上3,000万円未満</c:v>
                </c:pt>
                <c:pt idx="4">
                  <c:v>3,000万円以上</c:v>
                </c:pt>
              </c:strCache>
            </c:strRef>
          </c:cat>
          <c:val>
            <c:numRef>
              <c:f>'7-15-A　【北海道】年次推移'!$C$6:$C$10</c:f>
              <c:numCache>
                <c:formatCode>#,##0.0;[Red]\-#,##0.0</c:formatCode>
                <c:ptCount val="5"/>
                <c:pt idx="0">
                  <c:v>41.218180015572379</c:v>
                </c:pt>
                <c:pt idx="1">
                  <c:v>28.212128582575897</c:v>
                </c:pt>
                <c:pt idx="2">
                  <c:v>19.705202292857127</c:v>
                </c:pt>
                <c:pt idx="3">
                  <c:v>4.7398985063012136</c:v>
                </c:pt>
                <c:pt idx="4">
                  <c:v>6.1245906026933863</c:v>
                </c:pt>
              </c:numCache>
            </c:numRef>
          </c:val>
          <c:extLst>
            <c:ext xmlns:c16="http://schemas.microsoft.com/office/drawing/2014/chart" uri="{C3380CC4-5D6E-409C-BE32-E72D297353CC}">
              <c16:uniqueId val="{00000000-02D8-4231-A1D1-8C0F9DC60B53}"/>
            </c:ext>
          </c:extLst>
        </c:ser>
        <c:ser>
          <c:idx val="1"/>
          <c:order val="1"/>
          <c:tx>
            <c:strRef>
              <c:f>'7-15-A　【北海道】年次推移'!$D$4</c:f>
              <c:strCache>
                <c:ptCount val="1"/>
                <c:pt idx="0">
                  <c:v>平成28年</c:v>
                </c:pt>
              </c:strCache>
            </c:strRef>
          </c:tx>
          <c:spPr>
            <a:solidFill>
              <a:srgbClr val="FFC000"/>
            </a:solidFill>
          </c:spPr>
          <c:invertIfNegative val="0"/>
          <c:cat>
            <c:strRef>
              <c:f>'7-15-A　【北海道】年次推移'!$B$6:$B$10</c:f>
              <c:strCache>
                <c:ptCount val="5"/>
                <c:pt idx="0">
                  <c:v>500万円未満</c:v>
                </c:pt>
                <c:pt idx="1">
                  <c:v>500万円以上1,000万円未満</c:v>
                </c:pt>
                <c:pt idx="2">
                  <c:v>1,000万円以上2,000万円未満</c:v>
                </c:pt>
                <c:pt idx="3">
                  <c:v>2,000万円以上3,000万円未満</c:v>
                </c:pt>
                <c:pt idx="4">
                  <c:v>3,000万円以上</c:v>
                </c:pt>
              </c:strCache>
            </c:strRef>
          </c:cat>
          <c:val>
            <c:numRef>
              <c:f>'7-15-A　【北海道】年次推移'!$D$6:$D$10</c:f>
              <c:numCache>
                <c:formatCode>#,##0.0;[Red]\-#,##0.0</c:formatCode>
                <c:ptCount val="5"/>
                <c:pt idx="0">
                  <c:v>51.485308824814894</c:v>
                </c:pt>
                <c:pt idx="1">
                  <c:v>27.064328571269176</c:v>
                </c:pt>
                <c:pt idx="2">
                  <c:v>15.561528681208772</c:v>
                </c:pt>
                <c:pt idx="3">
                  <c:v>2.4212587676423869</c:v>
                </c:pt>
                <c:pt idx="4">
                  <c:v>3.4675751550647642</c:v>
                </c:pt>
              </c:numCache>
            </c:numRef>
          </c:val>
          <c:extLst>
            <c:ext xmlns:c16="http://schemas.microsoft.com/office/drawing/2014/chart" uri="{C3380CC4-5D6E-409C-BE32-E72D297353CC}">
              <c16:uniqueId val="{00000000-BB50-494A-8E66-2198E1CF85FE}"/>
            </c:ext>
          </c:extLst>
        </c:ser>
        <c:ser>
          <c:idx val="2"/>
          <c:order val="2"/>
          <c:tx>
            <c:strRef>
              <c:f>'7-15-A　【北海道】年次推移'!$E$4</c:f>
              <c:strCache>
                <c:ptCount val="1"/>
                <c:pt idx="0">
                  <c:v>平成29年</c:v>
                </c:pt>
              </c:strCache>
            </c:strRef>
          </c:tx>
          <c:spPr>
            <a:solidFill>
              <a:srgbClr val="92D050"/>
            </a:solidFill>
          </c:spPr>
          <c:invertIfNegative val="0"/>
          <c:cat>
            <c:strRef>
              <c:f>'7-15-A　【北海道】年次推移'!$B$6:$B$10</c:f>
              <c:strCache>
                <c:ptCount val="5"/>
                <c:pt idx="0">
                  <c:v>500万円未満</c:v>
                </c:pt>
                <c:pt idx="1">
                  <c:v>500万円以上1,000万円未満</c:v>
                </c:pt>
                <c:pt idx="2">
                  <c:v>1,000万円以上2,000万円未満</c:v>
                </c:pt>
                <c:pt idx="3">
                  <c:v>2,000万円以上3,000万円未満</c:v>
                </c:pt>
                <c:pt idx="4">
                  <c:v>3,000万円以上</c:v>
                </c:pt>
              </c:strCache>
            </c:strRef>
          </c:cat>
          <c:val>
            <c:numRef>
              <c:f>'7-15-A　【北海道】年次推移'!$E$6:$E$10</c:f>
              <c:numCache>
                <c:formatCode>#,##0.0;[Red]\-#,##0.0</c:formatCode>
                <c:ptCount val="5"/>
                <c:pt idx="0">
                  <c:v>50.567062322162315</c:v>
                </c:pt>
                <c:pt idx="1">
                  <c:v>24.714215015272003</c:v>
                </c:pt>
                <c:pt idx="2">
                  <c:v>17.185643881708895</c:v>
                </c:pt>
                <c:pt idx="3">
                  <c:v>4.4100292248202404</c:v>
                </c:pt>
                <c:pt idx="4">
                  <c:v>3.1230495560365417</c:v>
                </c:pt>
              </c:numCache>
            </c:numRef>
          </c:val>
          <c:extLst>
            <c:ext xmlns:c16="http://schemas.microsoft.com/office/drawing/2014/chart" uri="{C3380CC4-5D6E-409C-BE32-E72D297353CC}">
              <c16:uniqueId val="{00000001-BB50-494A-8E66-2198E1CF85FE}"/>
            </c:ext>
          </c:extLst>
        </c:ser>
        <c:dLbls>
          <c:showLegendKey val="0"/>
          <c:showVal val="0"/>
          <c:showCatName val="0"/>
          <c:showSerName val="0"/>
          <c:showPercent val="0"/>
          <c:showBubbleSize val="0"/>
        </c:dLbls>
        <c:gapWidth val="300"/>
        <c:axId val="57409536"/>
        <c:axId val="57411072"/>
      </c:barChart>
      <c:catAx>
        <c:axId val="574095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411072"/>
        <c:crosses val="autoZero"/>
        <c:auto val="1"/>
        <c:lblAlgn val="ctr"/>
        <c:lblOffset val="100"/>
        <c:noMultiLvlLbl val="0"/>
      </c:catAx>
      <c:valAx>
        <c:axId val="57411072"/>
        <c:scaling>
          <c:orientation val="minMax"/>
          <c:max val="10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409536"/>
        <c:crosses val="autoZero"/>
        <c:crossBetween val="between"/>
        <c:majorUnit val="20"/>
      </c:valAx>
    </c:plotArea>
    <c:legend>
      <c:legendPos val="r"/>
      <c:layout>
        <c:manualLayout>
          <c:xMode val="edge"/>
          <c:yMode val="edge"/>
          <c:x val="0.68514583333333334"/>
          <c:y val="0.12617027777777778"/>
          <c:w val="0.19279305555555556"/>
          <c:h val="0.25625777777777775"/>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6" l="0.70000000000000062" r="0.70000000000000062" t="0.750000000000006"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en-US" altLang="ja-JP" sz="1400"/>
              <a:t>【</a:t>
            </a:r>
            <a:r>
              <a:rPr lang="ja-JP" altLang="en-US" sz="1400"/>
              <a:t>北海道の回答者</a:t>
            </a:r>
            <a:r>
              <a:rPr lang="en-US" altLang="ja-JP" sz="1400"/>
              <a:t>】</a:t>
            </a:r>
            <a:r>
              <a:rPr lang="ja-JP" altLang="en-US" sz="1400"/>
              <a:t>世帯年収</a:t>
            </a:r>
            <a:r>
              <a:rPr lang="en-US" altLang="ja-JP" sz="1200"/>
              <a:t>&lt;2017</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30200231481481482"/>
          <c:y val="0.29555916666666665"/>
          <c:w val="0.43095972222222223"/>
          <c:h val="0.51715166666666668"/>
        </c:manualLayout>
      </c:layout>
      <c:pieChart>
        <c:varyColors val="1"/>
        <c:ser>
          <c:idx val="0"/>
          <c:order val="0"/>
          <c:spPr>
            <a:solidFill>
              <a:schemeClr val="accent1"/>
            </a:solidFill>
            <a:ln w="31750" cap="rnd">
              <a:noFill/>
              <a:round/>
            </a:ln>
            <a:effectLst/>
          </c:spPr>
          <c:dPt>
            <c:idx val="0"/>
            <c:bubble3D val="0"/>
            <c:spPr>
              <a:solidFill>
                <a:schemeClr val="accent2">
                  <a:lumMod val="40000"/>
                  <a:lumOff val="60000"/>
                </a:schemeClr>
              </a:solidFill>
              <a:ln w="31750" cap="rnd">
                <a:noFill/>
                <a:round/>
              </a:ln>
              <a:effectLst/>
            </c:spPr>
            <c:extLst>
              <c:ext xmlns:c16="http://schemas.microsoft.com/office/drawing/2014/chart" uri="{C3380CC4-5D6E-409C-BE32-E72D297353CC}">
                <c16:uniqueId val="{00000000-00F0-4E6C-BF6E-2470C5184E03}"/>
              </c:ext>
            </c:extLst>
          </c:dPt>
          <c:dPt>
            <c:idx val="1"/>
            <c:bubble3D val="0"/>
            <c:spPr>
              <a:solidFill>
                <a:schemeClr val="accent2"/>
              </a:solidFill>
              <a:ln w="31750" cap="rnd">
                <a:noFill/>
                <a:round/>
              </a:ln>
              <a:effectLst/>
            </c:spPr>
            <c:extLst>
              <c:ext xmlns:c16="http://schemas.microsoft.com/office/drawing/2014/chart" uri="{C3380CC4-5D6E-409C-BE32-E72D297353CC}">
                <c16:uniqueId val="{00000001-00F0-4E6C-BF6E-2470C5184E03}"/>
              </c:ext>
            </c:extLst>
          </c:dPt>
          <c:dPt>
            <c:idx val="2"/>
            <c:bubble3D val="0"/>
            <c:spPr>
              <a:solidFill>
                <a:schemeClr val="accent5">
                  <a:lumMod val="20000"/>
                  <a:lumOff val="80000"/>
                </a:schemeClr>
              </a:solidFill>
              <a:ln w="31750" cap="rnd">
                <a:noFill/>
                <a:round/>
              </a:ln>
              <a:effectLst/>
            </c:spPr>
            <c:extLst>
              <c:ext xmlns:c16="http://schemas.microsoft.com/office/drawing/2014/chart" uri="{C3380CC4-5D6E-409C-BE32-E72D297353CC}">
                <c16:uniqueId val="{00000002-00F0-4E6C-BF6E-2470C5184E03}"/>
              </c:ext>
            </c:extLst>
          </c:dPt>
          <c:dPt>
            <c:idx val="4"/>
            <c:bubble3D val="0"/>
            <c:spPr>
              <a:solidFill>
                <a:srgbClr val="92D050"/>
              </a:solidFill>
              <a:ln w="31750" cap="rnd">
                <a:noFill/>
                <a:round/>
              </a:ln>
              <a:effectLst/>
            </c:spPr>
            <c:extLst>
              <c:ext xmlns:c16="http://schemas.microsoft.com/office/drawing/2014/chart" uri="{C3380CC4-5D6E-409C-BE32-E72D297353CC}">
                <c16:uniqueId val="{00000003-00F0-4E6C-BF6E-2470C5184E03}"/>
              </c:ext>
            </c:extLst>
          </c:dPt>
          <c:dLbls>
            <c:dLbl>
              <c:idx val="0"/>
              <c:layout>
                <c:manualLayout>
                  <c:x val="5.2410185185185185E-2"/>
                  <c:y val="7.0611111111111759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F0-4E6C-BF6E-2470C5184E03}"/>
                </c:ext>
              </c:extLst>
            </c:dLbl>
            <c:dLbl>
              <c:idx val="1"/>
              <c:layout>
                <c:manualLayout>
                  <c:x val="-4.9080787037037034E-2"/>
                  <c:y val="1.3830555555555556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F0-4E6C-BF6E-2470C5184E03}"/>
                </c:ext>
              </c:extLst>
            </c:dLbl>
            <c:dLbl>
              <c:idx val="2"/>
              <c:layout>
                <c:manualLayout>
                  <c:x val="-6.2957175925925923E-2"/>
                  <c:y val="9.264666666666666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F0-4E6C-BF6E-2470C5184E03}"/>
                </c:ext>
              </c:extLst>
            </c:dLbl>
            <c:dLbl>
              <c:idx val="3"/>
              <c:layout>
                <c:manualLayout>
                  <c:x val="-0.14452025462962964"/>
                  <c:y val="3.878055555555555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0F0-4E6C-BF6E-2470C5184E03}"/>
                </c:ext>
              </c:extLst>
            </c:dLbl>
            <c:dLbl>
              <c:idx val="4"/>
              <c:layout>
                <c:manualLayout>
                  <c:x val="-4.614699074074074E-3"/>
                  <c:y val="-4.678805555555555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0F0-4E6C-BF6E-2470C5184E03}"/>
                </c:ext>
              </c:extLst>
            </c:dLbl>
            <c:numFmt formatCode="0.0%" sourceLinked="0"/>
            <c:spPr>
              <a:noFill/>
              <a:ln>
                <a:noFill/>
              </a:ln>
              <a:effectLst/>
            </c:spPr>
            <c:txPr>
              <a:bodyPr/>
              <a:lstStyle/>
              <a:p>
                <a:pPr>
                  <a:defRPr sz="9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'7-15-G　【北海道】最新年次'!$B$6:$B$10</c:f>
              <c:strCache>
                <c:ptCount val="5"/>
                <c:pt idx="0">
                  <c:v>500万円未満</c:v>
                </c:pt>
                <c:pt idx="1">
                  <c:v>500万円以上1,000万円未満</c:v>
                </c:pt>
                <c:pt idx="2">
                  <c:v>1,000万円以上2,000万円未満</c:v>
                </c:pt>
                <c:pt idx="3">
                  <c:v>2,000万円以上3,000万円未満</c:v>
                </c:pt>
                <c:pt idx="4">
                  <c:v>3,000万円以上</c:v>
                </c:pt>
              </c:strCache>
            </c:strRef>
          </c:cat>
          <c:val>
            <c:numRef>
              <c:f>'7-15-G　【北海道】最新年次'!$E$6:$E$10</c:f>
              <c:numCache>
                <c:formatCode>#,##0.0;[Red]\-#,##0.0</c:formatCode>
                <c:ptCount val="5"/>
                <c:pt idx="0">
                  <c:v>50.567062322162315</c:v>
                </c:pt>
                <c:pt idx="1">
                  <c:v>24.714215015272003</c:v>
                </c:pt>
                <c:pt idx="2">
                  <c:v>17.185643881708895</c:v>
                </c:pt>
                <c:pt idx="3">
                  <c:v>4.4100292248202404</c:v>
                </c:pt>
                <c:pt idx="4">
                  <c:v>3.1230495560365417</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622" l="0.70000000000000062" r="0.70000000000000062" t="0.75000000000000622"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平均泊数</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7094537037037125"/>
          <c:y val="0.19896666666666668"/>
          <c:w val="0.76315879629629646"/>
          <c:h val="0.75941916666666653"/>
        </c:manualLayout>
      </c:layout>
      <c:barChart>
        <c:barDir val="bar"/>
        <c:grouping val="clustered"/>
        <c:varyColors val="0"/>
        <c:ser>
          <c:idx val="0"/>
          <c:order val="0"/>
          <c:tx>
            <c:strRef>
              <c:f>'7-16-A　【北海道】年次推移（合計）'!$B$6</c:f>
              <c:strCache>
                <c:ptCount val="1"/>
                <c:pt idx="0">
                  <c:v>全体</c:v>
                </c:pt>
              </c:strCache>
            </c:strRef>
          </c:tx>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'7-16-A　【北海道】年次推移（合計）'!$C$4:$H$4</c:f>
              <c:strCache>
                <c:ptCount val="6"/>
                <c:pt idx="0">
                  <c:v>平成27年</c:v>
                </c:pt>
                <c:pt idx="1">
                  <c:v>平成28年</c:v>
                </c:pt>
                <c:pt idx="2">
                  <c:v>平成29年</c:v>
                </c:pt>
                <c:pt idx="3">
                  <c:v>平成30年</c:v>
                </c:pt>
                <c:pt idx="4">
                  <c:v>令和元年</c:v>
                </c:pt>
                <c:pt idx="5">
                  <c:v>令和5年</c:v>
                </c:pt>
              </c:strCache>
            </c:strRef>
          </c:cat>
          <c:val>
            <c:numRef>
              <c:f>'7-16-A　【北海道】年次推移（合計）'!$C$6:$H$6</c:f>
              <c:numCache>
                <c:formatCode>#,##0.0;[Red]\-#,##0.0</c:formatCode>
                <c:ptCount val="6"/>
                <c:pt idx="0">
                  <c:v>5.2507270685378451</c:v>
                </c:pt>
                <c:pt idx="1">
                  <c:v>5.4134780338091124</c:v>
                </c:pt>
                <c:pt idx="2">
                  <c:v>5.6701479102764196</c:v>
                </c:pt>
                <c:pt idx="3">
                  <c:v>5.1419556529395329</c:v>
                </c:pt>
                <c:pt idx="4">
                  <c:v>5.5</c:v>
                </c:pt>
                <c:pt idx="5">
                  <c:v>5.3</c:v>
                </c:pt>
              </c:numCache>
            </c:numRef>
          </c:val>
          <c:extLst>
            <c:ext xmlns:c16="http://schemas.microsoft.com/office/drawing/2014/chart" uri="{C3380CC4-5D6E-409C-BE32-E72D297353CC}">
              <c16:uniqueId val="{00000000-1F83-400B-8641-077260423210}"/>
            </c:ext>
          </c:extLst>
        </c:ser>
        <c:dLbls>
          <c:showLegendKey val="0"/>
          <c:showVal val="0"/>
          <c:showCatName val="0"/>
          <c:showSerName val="0"/>
          <c:showPercent val="0"/>
          <c:showBubbleSize val="0"/>
        </c:dLbls>
        <c:gapWidth val="300"/>
        <c:axId val="57651968"/>
        <c:axId val="57653504"/>
      </c:barChart>
      <c:catAx>
        <c:axId val="57651968"/>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653504"/>
        <c:crosses val="autoZero"/>
        <c:auto val="1"/>
        <c:lblAlgn val="ctr"/>
        <c:lblOffset val="100"/>
        <c:noMultiLvlLbl val="0"/>
      </c:catAx>
      <c:valAx>
        <c:axId val="57653504"/>
        <c:scaling>
          <c:orientation val="minMax"/>
          <c:max val="15"/>
          <c:min val="0"/>
        </c:scaling>
        <c:delete val="0"/>
        <c:axPos val="t"/>
        <c:numFmt formatCode="General&quot;泊&quot;"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651968"/>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377" l="0.70000000000000062" r="0.70000000000000062" t="0.75000000000000377"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平均泊数（国籍・地域別）</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2355486111111112"/>
          <c:y val="0.13348916666666669"/>
          <c:w val="0.79881921296296288"/>
          <c:h val="0.61365166666666682"/>
        </c:manualLayout>
      </c:layout>
      <c:barChart>
        <c:barDir val="col"/>
        <c:grouping val="clustered"/>
        <c:varyColors val="0"/>
        <c:ser>
          <c:idx val="0"/>
          <c:order val="0"/>
          <c:tx>
            <c:strRef>
              <c:f>'7-16-B　【北海道】年次推移 (国・地域別)'!$C$4</c:f>
              <c:strCache>
                <c:ptCount val="1"/>
                <c:pt idx="0">
                  <c:v>平成27年</c:v>
                </c:pt>
              </c:strCache>
            </c:strRef>
          </c:tx>
          <c:spPr>
            <a:solidFill>
              <a:srgbClr val="FF0000"/>
            </a:solidFill>
            <a:ln w="31750" cap="rnd">
              <a:noFill/>
              <a:round/>
            </a:ln>
            <a:effectLst/>
          </c:spPr>
          <c:invertIfNegative val="0"/>
          <c:cat>
            <c:strRef>
              <c:f>'7-16-B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'7-16-B　【北海道】年次推移 (国・地域別)'!$C$6:$C$26</c:f>
              <c:numCache>
                <c:formatCode>#,##0.0;[Red]\-#,##0.0</c:formatCode>
                <c:ptCount val="21"/>
                <c:pt idx="0">
                  <c:v>3.6966258102144667</c:v>
                </c:pt>
                <c:pt idx="1">
                  <c:v>4.4693225066853932</c:v>
                </c:pt>
                <c:pt idx="2">
                  <c:v>5.2755104848998347</c:v>
                </c:pt>
                <c:pt idx="3">
                  <c:v>5.1202823442593992</c:v>
                </c:pt>
                <c:pt idx="4">
                  <c:v>4.203122825511401</c:v>
                </c:pt>
                <c:pt idx="5">
                  <c:v>5.4445994374312043</c:v>
                </c:pt>
                <c:pt idx="6">
                  <c:v>10.23582017566622</c:v>
                </c:pt>
                <c:pt idx="7">
                  <c:v>4.093477228111241</c:v>
                </c:pt>
                <c:pt idx="8">
                  <c:v>8.876399486606859</c:v>
                </c:pt>
                <c:pt idx="9">
                  <c:v>0</c:v>
                </c:pt>
                <c:pt idx="10">
                  <c:v>3.3316431655394281</c:v>
                </c:pt>
                <c:pt idx="11">
                  <c:v>6.6779058261519477</c:v>
                </c:pt>
                <c:pt idx="12">
                  <c:v>3.9661799910443367</c:v>
                </c:pt>
                <c:pt idx="13">
                  <c:v>7.3737134089106506</c:v>
                </c:pt>
                <c:pt idx="14">
                  <c:v>3.1679703750853752</c:v>
                </c:pt>
                <c:pt idx="15">
                  <c:v>2.9999999999999996</c:v>
                </c:pt>
                <c:pt idx="16">
                  <c:v>25.019807592448515</c:v>
                </c:pt>
                <c:pt idx="17">
                  <c:v>6.493644780653983</c:v>
                </c:pt>
                <c:pt idx="18">
                  <c:v>9.3526335321451803</c:v>
                </c:pt>
                <c:pt idx="19">
                  <c:v>7.4557417222654605</c:v>
                </c:pt>
                <c:pt idx="20">
                  <c:v>6.0705592202214067</c:v>
                </c:pt>
              </c:numCache>
            </c:numRef>
          </c:val>
          <c:extLst>
            <c:ext xmlns:c16="http://schemas.microsoft.com/office/drawing/2014/chart" uri="{C3380CC4-5D6E-409C-BE32-E72D297353CC}">
              <c16:uniqueId val="{00000000-02D8-4231-A1D1-8C0F9DC60B53}"/>
            </c:ext>
          </c:extLst>
        </c:ser>
        <c:ser>
          <c:idx val="1"/>
          <c:order val="1"/>
          <c:tx>
            <c:strRef>
              <c:f>'7-16-B　【北海道】年次推移 (国・地域別)'!$D$4</c:f>
              <c:strCache>
                <c:ptCount val="1"/>
                <c:pt idx="0">
                  <c:v>平成28年</c:v>
                </c:pt>
              </c:strCache>
            </c:strRef>
          </c:tx>
          <c:spPr>
            <a:solidFill>
              <a:srgbClr val="FFC000"/>
            </a:solidFill>
          </c:spPr>
          <c:invertIfNegative val="0"/>
          <c:cat>
            <c:strRef>
              <c:f>'7-16-B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'7-16-B　【北海道】年次推移 (国・地域別)'!$D$6:$D$26</c:f>
              <c:numCache>
                <c:formatCode>#,##0.0;[Red]\-#,##0.0</c:formatCode>
                <c:ptCount val="21"/>
                <c:pt idx="0">
                  <c:v>3.6443804246729523</c:v>
                </c:pt>
                <c:pt idx="1">
                  <c:v>4.9834155958677906</c:v>
                </c:pt>
                <c:pt idx="2">
                  <c:v>4.9562635509744721</c:v>
                </c:pt>
                <c:pt idx="3">
                  <c:v>5.5741367431681343</c:v>
                </c:pt>
                <c:pt idx="4">
                  <c:v>5.0122511107134331</c:v>
                </c:pt>
                <c:pt idx="5">
                  <c:v>5.8624904225905237</c:v>
                </c:pt>
                <c:pt idx="6">
                  <c:v>5.7522300955518535</c:v>
                </c:pt>
                <c:pt idx="7">
                  <c:v>9.1266618981921575</c:v>
                </c:pt>
                <c:pt idx="8">
                  <c:v>3.1640631587476844</c:v>
                </c:pt>
                <c:pt idx="9">
                  <c:v>33.124263052131504</c:v>
                </c:pt>
                <c:pt idx="10">
                  <c:v>4.8303185865974045</c:v>
                </c:pt>
                <c:pt idx="11">
                  <c:v>7.7341889540412962</c:v>
                </c:pt>
                <c:pt idx="12">
                  <c:v>5.3228166165177493</c:v>
                </c:pt>
                <c:pt idx="13">
                  <c:v>8.0041037884850379</c:v>
                </c:pt>
                <c:pt idx="14">
                  <c:v>11.853744338589227</c:v>
                </c:pt>
                <c:pt idx="15">
                  <c:v>4.9128678568219177</c:v>
                </c:pt>
                <c:pt idx="16">
                  <c:v>13.486253981653137</c:v>
                </c:pt>
                <c:pt idx="17">
                  <c:v>8.5420114243386429</c:v>
                </c:pt>
                <c:pt idx="18">
                  <c:v>11.995491303092136</c:v>
                </c:pt>
                <c:pt idx="19">
                  <c:v>10.371870504114188</c:v>
                </c:pt>
                <c:pt idx="20">
                  <c:v>4.8250280240103489</c:v>
                </c:pt>
              </c:numCache>
            </c:numRef>
          </c:val>
          <c:extLst>
            <c:ext xmlns:c16="http://schemas.microsoft.com/office/drawing/2014/chart" uri="{C3380CC4-5D6E-409C-BE32-E72D297353CC}">
              <c16:uniqueId val="{00000000-BB50-494A-8E66-2198E1CF85FE}"/>
            </c:ext>
          </c:extLst>
        </c:ser>
        <c:ser>
          <c:idx val="2"/>
          <c:order val="2"/>
          <c:tx>
            <c:strRef>
              <c:f>'7-16-B　【北海道】年次推移 (国・地域別)'!$E$4</c:f>
              <c:strCache>
                <c:ptCount val="1"/>
                <c:pt idx="0">
                  <c:v>平成29年</c:v>
                </c:pt>
              </c:strCache>
            </c:strRef>
          </c:tx>
          <c:spPr>
            <a:solidFill>
              <a:srgbClr val="92D050"/>
            </a:solidFill>
          </c:spPr>
          <c:invertIfNegative val="0"/>
          <c:cat>
            <c:strRef>
              <c:f>'7-16-B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'7-16-B　【北海道】年次推移 (国・地域別)'!$E$6:$E$26</c:f>
              <c:numCache>
                <c:formatCode>#,##0.0;[Red]\-#,##0.0</c:formatCode>
                <c:ptCount val="21"/>
                <c:pt idx="0">
                  <c:v>3.4858428481493888</c:v>
                </c:pt>
                <c:pt idx="1">
                  <c:v>5.2861987923419704</c:v>
                </c:pt>
                <c:pt idx="2">
                  <c:v>5.2203485368941376</c:v>
                </c:pt>
                <c:pt idx="3">
                  <c:v>5.5517829056829902</c:v>
                </c:pt>
                <c:pt idx="4">
                  <c:v>5.6958866262487904</c:v>
                </c:pt>
                <c:pt idx="5">
                  <c:v>6.8051132640695871</c:v>
                </c:pt>
                <c:pt idx="6">
                  <c:v>6.0775259149139069</c:v>
                </c:pt>
                <c:pt idx="7">
                  <c:v>3.7930763037274531</c:v>
                </c:pt>
                <c:pt idx="8">
                  <c:v>12.584500994645589</c:v>
                </c:pt>
                <c:pt idx="9">
                  <c:v>8.6666666666666661</c:v>
                </c:pt>
                <c:pt idx="10">
                  <c:v>3.1948782420963133</c:v>
                </c:pt>
                <c:pt idx="11">
                  <c:v>17.58125962905115</c:v>
                </c:pt>
                <c:pt idx="12">
                  <c:v>25.191292664838684</c:v>
                </c:pt>
                <c:pt idx="13">
                  <c:v>17.471561434536468</c:v>
                </c:pt>
                <c:pt idx="14">
                  <c:v>27.405480759758181</c:v>
                </c:pt>
                <c:pt idx="15">
                  <c:v>20.859921962896223</c:v>
                </c:pt>
                <c:pt idx="16">
                  <c:v>12.362499025062231</c:v>
                </c:pt>
                <c:pt idx="17">
                  <c:v>6.6989462980948797</c:v>
                </c:pt>
                <c:pt idx="18">
                  <c:v>16.352685950369739</c:v>
                </c:pt>
                <c:pt idx="19">
                  <c:v>10.729902768267797</c:v>
                </c:pt>
                <c:pt idx="20">
                  <c:v>6.2344373067957983</c:v>
                </c:pt>
              </c:numCache>
            </c:numRef>
          </c:val>
          <c:extLst>
            <c:ext xmlns:c16="http://schemas.microsoft.com/office/drawing/2014/chart" uri="{C3380CC4-5D6E-409C-BE32-E72D297353CC}">
              <c16:uniqueId val="{00000001-BB50-494A-8E66-2198E1CF85FE}"/>
            </c:ext>
          </c:extLst>
        </c:ser>
        <c:ser>
          <c:idx val="3"/>
          <c:order val="3"/>
          <c:tx>
            <c:strRef>
              <c:f>'7-16-B　【北海道】年次推移 (国・地域別)'!$F$4</c:f>
              <c:strCache>
                <c:ptCount val="1"/>
                <c:pt idx="0">
                  <c:v>平成30年</c:v>
                </c:pt>
              </c:strCache>
            </c:strRef>
          </c:tx>
          <c:spPr>
            <a:solidFill>
              <a:srgbClr val="00B0F0"/>
            </a:solidFill>
          </c:spPr>
          <c:invertIfNegative val="0"/>
          <c:cat>
            <c:strRef>
              <c:f>'7-16-B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'7-16-B　【北海道】年次推移 (国・地域別)'!$F$6:$F$26</c:f>
              <c:numCache>
                <c:formatCode>#,##0.0;[Red]\-#,##0.0</c:formatCode>
                <c:ptCount val="21"/>
                <c:pt idx="0">
                  <c:v>3.8030554627371176</c:v>
                </c:pt>
                <c:pt idx="1">
                  <c:v>4.8967196297309279</c:v>
                </c:pt>
                <c:pt idx="2">
                  <c:v>6.0820307291554556</c:v>
                </c:pt>
                <c:pt idx="3">
                  <c:v>4.7313047870265539</c:v>
                </c:pt>
                <c:pt idx="4">
                  <c:v>5.2040094432877568</c:v>
                </c:pt>
                <c:pt idx="5">
                  <c:v>6.8145715634979398</c:v>
                </c:pt>
                <c:pt idx="6">
                  <c:v>6.0968297296619882</c:v>
                </c:pt>
                <c:pt idx="7">
                  <c:v>5.4338031437340186</c:v>
                </c:pt>
                <c:pt idx="8">
                  <c:v>4.7128042738702076</c:v>
                </c:pt>
                <c:pt idx="9">
                  <c:v>3.0314923669311673</c:v>
                </c:pt>
                <c:pt idx="10">
                  <c:v>9.0424269713869574</c:v>
                </c:pt>
                <c:pt idx="11">
                  <c:v>9.1888611545157293</c:v>
                </c:pt>
                <c:pt idx="12">
                  <c:v>7.0247901423748189</c:v>
                </c:pt>
                <c:pt idx="13">
                  <c:v>8.4777775251712644</c:v>
                </c:pt>
                <c:pt idx="14">
                  <c:v>5.8805543032127101</c:v>
                </c:pt>
                <c:pt idx="15">
                  <c:v>6.4442367442753214</c:v>
                </c:pt>
                <c:pt idx="16">
                  <c:v>24.013570406969063</c:v>
                </c:pt>
                <c:pt idx="17">
                  <c:v>7.3392742233059005</c:v>
                </c:pt>
                <c:pt idx="18">
                  <c:v>11.495150575772886</c:v>
                </c:pt>
                <c:pt idx="19">
                  <c:v>8.1395509405908921</c:v>
                </c:pt>
                <c:pt idx="20">
                  <c:v>10.532321044917893</c:v>
                </c:pt>
              </c:numCache>
            </c:numRef>
          </c:val>
          <c:extLst>
            <c:ext xmlns:c16="http://schemas.microsoft.com/office/drawing/2014/chart" uri="{C3380CC4-5D6E-409C-BE32-E72D297353CC}">
              <c16:uniqueId val="{00000002-BB50-494A-8E66-2198E1CF85FE}"/>
            </c:ext>
          </c:extLst>
        </c:ser>
        <c:ser>
          <c:idx val="4"/>
          <c:order val="4"/>
          <c:tx>
            <c:strRef>
              <c:f>'7-16-B　【北海道】年次推移 (国・地域別)'!$G$4</c:f>
              <c:strCache>
                <c:ptCount val="1"/>
                <c:pt idx="0">
                  <c:v>令和元年</c:v>
                </c:pt>
              </c:strCache>
            </c:strRef>
          </c:tx>
          <c:invertIfNegative val="0"/>
          <c:cat>
            <c:strRef>
              <c:f>'7-16-B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'7-16-B　【北海道】年次推移 (国・地域別)'!$G$6:$G$26</c:f>
              <c:numCache>
                <c:formatCode>#,##0.0;[Red]\-#,##0.0</c:formatCode>
                <c:ptCount val="21"/>
                <c:pt idx="0">
                  <c:v>3.4373</c:v>
                </c:pt>
                <c:pt idx="1">
                  <c:v>5.0594000000000001</c:v>
                </c:pt>
                <c:pt idx="2">
                  <c:v>5.5824999999999996</c:v>
                </c:pt>
                <c:pt idx="3">
                  <c:v>6.6113999999999997</c:v>
                </c:pt>
                <c:pt idx="4">
                  <c:v>5.5419</c:v>
                </c:pt>
                <c:pt idx="5">
                  <c:v>6.7282999999999999</c:v>
                </c:pt>
                <c:pt idx="6">
                  <c:v>6.0382999999999996</c:v>
                </c:pt>
                <c:pt idx="7">
                  <c:v>3.9104999999999999</c:v>
                </c:pt>
                <c:pt idx="8">
                  <c:v>4.3975999999999997</c:v>
                </c:pt>
                <c:pt idx="9">
                  <c:v>2.7833000000000001</c:v>
                </c:pt>
                <c:pt idx="10">
                  <c:v>15.4871</c:v>
                </c:pt>
                <c:pt idx="11">
                  <c:v>9.0893999999999995</c:v>
                </c:pt>
                <c:pt idx="12">
                  <c:v>8.5983999999999998</c:v>
                </c:pt>
                <c:pt idx="13">
                  <c:v>8.7478999999999996</c:v>
                </c:pt>
                <c:pt idx="14">
                  <c:v>6.2794999999999996</c:v>
                </c:pt>
                <c:pt idx="15">
                  <c:v>18.324100000000001</c:v>
                </c:pt>
                <c:pt idx="16">
                  <c:v>7.8348000000000004</c:v>
                </c:pt>
                <c:pt idx="17">
                  <c:v>6.9413</c:v>
                </c:pt>
                <c:pt idx="18">
                  <c:v>14.1495</c:v>
                </c:pt>
                <c:pt idx="19">
                  <c:v>8.6349999999999998</c:v>
                </c:pt>
                <c:pt idx="20">
                  <c:v>6.8703000000000003</c:v>
                </c:pt>
              </c:numCache>
            </c:numRef>
          </c:val>
          <c:extLst>
            <c:ext xmlns:c16="http://schemas.microsoft.com/office/drawing/2014/chart" uri="{C3380CC4-5D6E-409C-BE32-E72D297353CC}">
              <c16:uniqueId val="{00000000-21B4-44A9-806B-B375019D9B39}"/>
            </c:ext>
          </c:extLst>
        </c:ser>
        <c:ser>
          <c:idx val="5"/>
          <c:order val="5"/>
          <c:tx>
            <c:strRef>
              <c:f>'7-16-B　【北海道】年次推移 (国・地域別)'!$H$4</c:f>
              <c:strCache>
                <c:ptCount val="1"/>
                <c:pt idx="0">
                  <c:v>令和5年</c:v>
                </c:pt>
              </c:strCache>
            </c:strRef>
          </c:tx>
          <c:invertIfNegative val="0"/>
          <c:cat>
            <c:strRef>
              <c:f>'7-16-B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'7-16-B　【北海道】年次推移 (国・地域別)'!$H$6:$H$26</c:f>
              <c:numCache>
                <c:formatCode>#,##0.0;[Red]\-#,##0.0</c:formatCode>
                <c:ptCount val="21"/>
                <c:pt idx="0">
                  <c:v>3.5613000000000001</c:v>
                </c:pt>
                <c:pt idx="1">
                  <c:v>5.0404</c:v>
                </c:pt>
                <c:pt idx="2">
                  <c:v>6.1208999999999998</c:v>
                </c:pt>
                <c:pt idx="3">
                  <c:v>8.4871999999999996</c:v>
                </c:pt>
                <c:pt idx="4">
                  <c:v>5.0281000000000002</c:v>
                </c:pt>
                <c:pt idx="5">
                  <c:v>6.2667999999999999</c:v>
                </c:pt>
                <c:pt idx="6">
                  <c:v>5.1211000000000002</c:v>
                </c:pt>
                <c:pt idx="7">
                  <c:v>7.4021999999999997</c:v>
                </c:pt>
                <c:pt idx="8">
                  <c:v>11.0844</c:v>
                </c:pt>
                <c:pt idx="9">
                  <c:v>22.025600000000001</c:v>
                </c:pt>
                <c:pt idx="10">
                  <c:v>7.0433000000000003</c:v>
                </c:pt>
                <c:pt idx="11">
                  <c:v>5.2411000000000003</c:v>
                </c:pt>
                <c:pt idx="12">
                  <c:v>5.2512999999999996</c:v>
                </c:pt>
                <c:pt idx="13">
                  <c:v>7.7008000000000001</c:v>
                </c:pt>
                <c:pt idx="14">
                  <c:v>29.158799999999999</c:v>
                </c:pt>
                <c:pt idx="15">
                  <c:v>6.2613000000000003</c:v>
                </c:pt>
                <c:pt idx="16">
                  <c:v>56</c:v>
                </c:pt>
                <c:pt idx="17">
                  <c:v>7.0114999999999998</c:v>
                </c:pt>
                <c:pt idx="18">
                  <c:v>4.5896999999999997</c:v>
                </c:pt>
                <c:pt idx="19">
                  <c:v>5.1931000000000003</c:v>
                </c:pt>
                <c:pt idx="20">
                  <c:v>12.9915</c:v>
                </c:pt>
              </c:numCache>
            </c:numRef>
          </c:val>
          <c:extLst>
            <c:ext xmlns:c16="http://schemas.microsoft.com/office/drawing/2014/chart" uri="{C3380CC4-5D6E-409C-BE32-E72D297353CC}">
              <c16:uniqueId val="{00000001-21B4-44A9-806B-B375019D9B39}"/>
            </c:ext>
          </c:extLst>
        </c:ser>
        <c:dLbls>
          <c:showLegendKey val="0"/>
          <c:showVal val="0"/>
          <c:showCatName val="0"/>
          <c:showSerName val="0"/>
          <c:showPercent val="0"/>
          <c:showBubbleSize val="0"/>
        </c:dLbls>
        <c:gapWidth val="300"/>
        <c:axId val="57163136"/>
        <c:axId val="57177216"/>
      </c:barChart>
      <c:catAx>
        <c:axId val="571631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177216"/>
        <c:crosses val="autoZero"/>
        <c:auto val="1"/>
        <c:lblAlgn val="ctr"/>
        <c:lblOffset val="100"/>
        <c:noMultiLvlLbl val="0"/>
      </c:catAx>
      <c:valAx>
        <c:axId val="57177216"/>
        <c:scaling>
          <c:orientation val="minMax"/>
          <c:max val="50"/>
        </c:scaling>
        <c:delete val="0"/>
        <c:axPos val="l"/>
        <c:numFmt formatCode="General&quot;泊&quot;"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163136"/>
        <c:crosses val="autoZero"/>
        <c:crossBetween val="between"/>
        <c:majorUnit val="10"/>
      </c:valAx>
    </c:plotArea>
    <c:legend>
      <c:legendPos val="r"/>
      <c:layout>
        <c:manualLayout>
          <c:xMode val="edge"/>
          <c:yMode val="edge"/>
          <c:x val="0.73218287037037044"/>
          <c:y val="0.11911472222222223"/>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622" l="0.70000000000000062" r="0.70000000000000062" t="0.7500000000000062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平均泊数（国籍・地域別）</a:t>
            </a:r>
            <a:r>
              <a:rPr lang="en-US" altLang="ja-JP" sz="1200"/>
              <a:t>&lt;2023</a:t>
            </a:r>
            <a:r>
              <a:rPr lang="ja-JP" altLang="en-US" sz="1200"/>
              <a:t>年</a:t>
            </a:r>
            <a:r>
              <a:rPr lang="en-US" altLang="ja-JP" sz="1200"/>
              <a:t>&gt;</a:t>
            </a:r>
          </a:p>
        </c:rich>
      </c:tx>
      <c:layout>
        <c:manualLayout>
          <c:xMode val="edge"/>
          <c:yMode val="edge"/>
          <c:x val="0.13446342592592594"/>
          <c:y val="1.0583333333333335E-2"/>
        </c:manualLayout>
      </c:layout>
      <c:overlay val="1"/>
      <c:spPr>
        <a:noFill/>
        <a:ln>
          <a:noFill/>
        </a:ln>
        <a:effectLst/>
      </c:spPr>
    </c:title>
    <c:autoTitleDeleted val="0"/>
    <c:plotArea>
      <c:layout>
        <c:manualLayout>
          <c:layoutTarget val="inner"/>
          <c:xMode val="edge"/>
          <c:yMode val="edge"/>
          <c:x val="0.21504259259259306"/>
          <c:y val="0.18619805555555557"/>
          <c:w val="0.7131819444444446"/>
          <c:h val="0.77336027777777783"/>
        </c:manualLayout>
      </c:layout>
      <c:barChart>
        <c:barDir val="bar"/>
        <c:grouping val="clustered"/>
        <c:varyColors val="0"/>
        <c:ser>
          <c:idx val="0"/>
          <c:order val="0"/>
          <c:spPr>
            <a:solidFill>
              <a:schemeClr val="accent1"/>
            </a:solidFill>
            <a:ln w="31750" cap="rnd">
              <a:noFill/>
              <a:round/>
            </a:ln>
            <a:effectLst/>
          </c:spPr>
          <c:invertIfNegative val="0"/>
          <c:dPt>
            <c:idx val="0"/>
            <c:invertIfNegative val="0"/>
            <c:bubble3D val="0"/>
            <c:spPr>
              <a:solidFill>
                <a:srgbClr val="FF0000"/>
              </a:solidFill>
              <a:ln w="31750" cap="rnd">
                <a:noFill/>
                <a:round/>
              </a:ln>
              <a:effectLst/>
            </c:spPr>
            <c:extLst>
              <c:ext xmlns:c16="http://schemas.microsoft.com/office/drawing/2014/chart" uri="{C3380CC4-5D6E-409C-BE32-E72D297353CC}">
                <c16:uniqueId val="{00000001-795E-406D-933A-8358DAC0BB73}"/>
              </c:ext>
            </c:extLst>
          </c:dPt>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'7-16-H　【北海道】最新年次（国・地域別）'!$B$6:$B$27</c:f>
              <c:strCache>
                <c:ptCount val="22"/>
                <c:pt idx="0">
                  <c:v>全体</c:v>
                </c:pt>
                <c:pt idx="1">
                  <c:v>韓国</c:v>
                </c:pt>
                <c:pt idx="2">
                  <c:v>台湾</c:v>
                </c:pt>
                <c:pt idx="3">
                  <c:v>香港</c:v>
                </c:pt>
                <c:pt idx="4">
                  <c:v>中国</c:v>
                </c:pt>
                <c:pt idx="5">
                  <c:v>タイ</c:v>
                </c:pt>
                <c:pt idx="6">
                  <c:v>シンガポール</c:v>
                </c:pt>
                <c:pt idx="7">
                  <c:v>マレーシア</c:v>
                </c:pt>
                <c:pt idx="8">
                  <c:v>インドネシア</c:v>
                </c:pt>
                <c:pt idx="9">
                  <c:v>フィリピン</c:v>
                </c:pt>
                <c:pt idx="10">
                  <c:v>ベトナム</c:v>
                </c:pt>
                <c:pt idx="11">
                  <c:v>インド</c:v>
                </c:pt>
                <c:pt idx="12">
                  <c:v>英国</c:v>
                </c:pt>
                <c:pt idx="13">
                  <c:v>ドイツ</c:v>
                </c:pt>
                <c:pt idx="14">
                  <c:v>フランス</c:v>
                </c:pt>
                <c:pt idx="15">
                  <c:v>イタリア</c:v>
                </c:pt>
                <c:pt idx="16">
                  <c:v>スペイン</c:v>
                </c:pt>
                <c:pt idx="17">
                  <c:v>ロシア</c:v>
                </c:pt>
                <c:pt idx="18">
                  <c:v>米国</c:v>
                </c:pt>
                <c:pt idx="19">
                  <c:v>カナダ</c:v>
                </c:pt>
                <c:pt idx="20">
                  <c:v>オーストラリア</c:v>
                </c:pt>
                <c:pt idx="21">
                  <c:v>その他</c:v>
                </c:pt>
              </c:strCache>
            </c:strRef>
          </c:cat>
          <c:val>
            <c:numRef>
              <c:f>'7-16-H　【北海道】最新年次（国・地域別）'!$H$6:$H$27</c:f>
              <c:numCache>
                <c:formatCode>#,##0.0;[Red]\-#,##0.0</c:formatCode>
                <c:ptCount val="22"/>
                <c:pt idx="0">
                  <c:v>5.3</c:v>
                </c:pt>
                <c:pt idx="1">
                  <c:v>3.5613000000000001</c:v>
                </c:pt>
                <c:pt idx="2">
                  <c:v>5.0404</c:v>
                </c:pt>
                <c:pt idx="3">
                  <c:v>6.1208999999999998</c:v>
                </c:pt>
                <c:pt idx="4">
                  <c:v>8.4871999999999996</c:v>
                </c:pt>
                <c:pt idx="5">
                  <c:v>5.0281000000000002</c:v>
                </c:pt>
                <c:pt idx="6">
                  <c:v>6.2667999999999999</c:v>
                </c:pt>
                <c:pt idx="7">
                  <c:v>5.1211000000000002</c:v>
                </c:pt>
                <c:pt idx="8">
                  <c:v>7.4021999999999997</c:v>
                </c:pt>
                <c:pt idx="9">
                  <c:v>11.0844</c:v>
                </c:pt>
                <c:pt idx="10">
                  <c:v>22.025600000000001</c:v>
                </c:pt>
                <c:pt idx="11">
                  <c:v>7.0433000000000003</c:v>
                </c:pt>
                <c:pt idx="12">
                  <c:v>5.2411000000000003</c:v>
                </c:pt>
                <c:pt idx="13">
                  <c:v>5.2512999999999996</c:v>
                </c:pt>
                <c:pt idx="14">
                  <c:v>7.7008000000000001</c:v>
                </c:pt>
                <c:pt idx="15">
                  <c:v>29.158799999999999</c:v>
                </c:pt>
                <c:pt idx="16">
                  <c:v>6.2613000000000003</c:v>
                </c:pt>
                <c:pt idx="17">
                  <c:v>56</c:v>
                </c:pt>
                <c:pt idx="18">
                  <c:v>7.0114999999999998</c:v>
                </c:pt>
                <c:pt idx="19">
                  <c:v>4.5896999999999997</c:v>
                </c:pt>
                <c:pt idx="20">
                  <c:v>5.1931000000000003</c:v>
                </c:pt>
                <c:pt idx="21">
                  <c:v>12.9915</c:v>
                </c:pt>
              </c:numCache>
            </c:numRef>
          </c:val>
          <c:extLst>
            <c:ext xmlns:c16="http://schemas.microsoft.com/office/drawing/2014/chart" uri="{C3380CC4-5D6E-409C-BE32-E72D297353CC}">
              <c16:uniqueId val="{00000002-795E-406D-933A-8358DAC0BB73}"/>
            </c:ext>
          </c:extLst>
        </c:ser>
        <c:dLbls>
          <c:showLegendKey val="0"/>
          <c:showVal val="0"/>
          <c:showCatName val="0"/>
          <c:showSerName val="0"/>
          <c:showPercent val="0"/>
          <c:showBubbleSize val="0"/>
        </c:dLbls>
        <c:gapWidth val="110"/>
        <c:axId val="56530816"/>
        <c:axId val="56532352"/>
      </c:barChart>
      <c:catAx>
        <c:axId val="56530816"/>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532352"/>
        <c:crosses val="autoZero"/>
        <c:auto val="1"/>
        <c:lblAlgn val="ctr"/>
        <c:lblOffset val="100"/>
        <c:noMultiLvlLbl val="0"/>
      </c:catAx>
      <c:valAx>
        <c:axId val="56532352"/>
        <c:scaling>
          <c:orientation val="minMax"/>
        </c:scaling>
        <c:delete val="0"/>
        <c:axPos val="t"/>
        <c:numFmt formatCode="General&quot;泊&quot;"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6530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 l="0.70000000000000062" r="0.70000000000000062" t="0.75000000000000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日本滞在中の費目別購入者単価</a:t>
            </a:r>
            <a:endParaRPr lang="en-US" altLang="ja-JP" sz="1400"/>
          </a:p>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3237430555555552"/>
          <c:y val="0.15465583333333335"/>
          <c:w val="0.80175902777777763"/>
          <c:h val="0.57131833333333348"/>
        </c:manualLayout>
      </c:layout>
      <c:barChart>
        <c:barDir val="col"/>
        <c:grouping val="clustered"/>
        <c:varyColors val="0"/>
        <c:ser>
          <c:idx val="0"/>
          <c:order val="0"/>
          <c:tx>
            <c:strRef>
              <c:f>'7-17-A　【北海道】年次推移'!$C$4</c:f>
              <c:strCache>
                <c:ptCount val="1"/>
                <c:pt idx="0">
                  <c:v>平成30年</c:v>
                </c:pt>
              </c:strCache>
            </c:strRef>
          </c:tx>
          <c:spPr>
            <a:solidFill>
              <a:srgbClr val="FF0000"/>
            </a:solidFill>
            <a:ln w="31750" cap="rnd">
              <a:noFill/>
              <a:round/>
            </a:ln>
            <a:effectLst/>
          </c:spPr>
          <c:invertIfNegative val="0"/>
          <c:cat>
            <c:strRef>
              <c:f>'7-17-A　【北海道】年次推移'!$B$6:$B$11</c:f>
              <c:strCache>
                <c:ptCount val="6"/>
                <c:pt idx="0">
                  <c:v>宿泊料金</c:v>
                </c:pt>
                <c:pt idx="1">
                  <c:v>飲食費</c:v>
                </c:pt>
                <c:pt idx="2">
                  <c:v>交通費（都道府県内移動のみ）</c:v>
                </c:pt>
                <c:pt idx="3">
                  <c:v>娯楽サービス費</c:v>
                </c:pt>
                <c:pt idx="4">
                  <c:v>買物代</c:v>
                </c:pt>
                <c:pt idx="5">
                  <c:v>その他</c:v>
                </c:pt>
              </c:strCache>
            </c:strRef>
          </c:cat>
          <c:val>
            <c:numRef>
              <c:f>'7-17-A　【北海道】年次推移'!$C$6:$C$11</c:f>
              <c:numCache>
                <c:formatCode>#,##0_);[Red]\(#,##0\)</c:formatCode>
                <c:ptCount val="6"/>
                <c:pt idx="0">
                  <c:v>47714.142124979699</c:v>
                </c:pt>
                <c:pt idx="1">
                  <c:v>29192.190031480852</c:v>
                </c:pt>
                <c:pt idx="2">
                  <c:v>9761.1458827489569</c:v>
                </c:pt>
                <c:pt idx="3">
                  <c:v>33634.95643741067</c:v>
                </c:pt>
                <c:pt idx="4">
                  <c:v>43649.651329855871</c:v>
                </c:pt>
                <c:pt idx="5">
                  <c:v>2617.3759723719991</c:v>
                </c:pt>
              </c:numCache>
            </c:numRef>
          </c:val>
          <c:extLst>
            <c:ext xmlns:c16="http://schemas.microsoft.com/office/drawing/2014/chart" uri="{C3380CC4-5D6E-409C-BE32-E72D297353CC}">
              <c16:uniqueId val="{00000000-02D8-4231-A1D1-8C0F9DC60B53}"/>
            </c:ext>
          </c:extLst>
        </c:ser>
        <c:ser>
          <c:idx val="1"/>
          <c:order val="1"/>
          <c:tx>
            <c:strRef>
              <c:f>'7-17-A　【北海道】年次推移'!$D$4</c:f>
              <c:strCache>
                <c:ptCount val="1"/>
                <c:pt idx="0">
                  <c:v>令和元年</c:v>
                </c:pt>
              </c:strCache>
            </c:strRef>
          </c:tx>
          <c:invertIfNegative val="0"/>
          <c:cat>
            <c:strRef>
              <c:f>'7-17-A　【北海道】年次推移'!$B$6:$B$11</c:f>
              <c:strCache>
                <c:ptCount val="6"/>
                <c:pt idx="0">
                  <c:v>宿泊料金</c:v>
                </c:pt>
                <c:pt idx="1">
                  <c:v>飲食費</c:v>
                </c:pt>
                <c:pt idx="2">
                  <c:v>交通費（都道府県内移動のみ）</c:v>
                </c:pt>
                <c:pt idx="3">
                  <c:v>娯楽サービス費</c:v>
                </c:pt>
                <c:pt idx="4">
                  <c:v>買物代</c:v>
                </c:pt>
                <c:pt idx="5">
                  <c:v>その他</c:v>
                </c:pt>
              </c:strCache>
            </c:strRef>
          </c:cat>
          <c:val>
            <c:numRef>
              <c:f>'7-17-A　【北海道】年次推移'!$D$6:$D$11</c:f>
              <c:numCache>
                <c:formatCode>#,##0_);[Red]\(#,##0\)</c:formatCode>
                <c:ptCount val="6"/>
                <c:pt idx="0">
                  <c:v>48433.933199999999</c:v>
                </c:pt>
                <c:pt idx="1">
                  <c:v>29139.804499999998</c:v>
                </c:pt>
                <c:pt idx="2">
                  <c:v>9962.6455999999998</c:v>
                </c:pt>
                <c:pt idx="3">
                  <c:v>25272.770199999999</c:v>
                </c:pt>
                <c:pt idx="4">
                  <c:v>43765.264499999997</c:v>
                </c:pt>
                <c:pt idx="5">
                  <c:v>1926.0479</c:v>
                </c:pt>
              </c:numCache>
            </c:numRef>
          </c:val>
          <c:extLst>
            <c:ext xmlns:c16="http://schemas.microsoft.com/office/drawing/2014/chart" uri="{C3380CC4-5D6E-409C-BE32-E72D297353CC}">
              <c16:uniqueId val="{00000000-0D38-4629-8AD7-0185AF3664DE}"/>
            </c:ext>
          </c:extLst>
        </c:ser>
        <c:ser>
          <c:idx val="2"/>
          <c:order val="2"/>
          <c:tx>
            <c:strRef>
              <c:f>'7-17-A　【北海道】年次推移'!$E$4</c:f>
              <c:strCache>
                <c:ptCount val="1"/>
                <c:pt idx="0">
                  <c:v>令和5年</c:v>
                </c:pt>
              </c:strCache>
            </c:strRef>
          </c:tx>
          <c:invertIfNegative val="0"/>
          <c:cat>
            <c:strRef>
              <c:f>'7-17-A　【北海道】年次推移'!$B$6:$B$11</c:f>
              <c:strCache>
                <c:ptCount val="6"/>
                <c:pt idx="0">
                  <c:v>宿泊料金</c:v>
                </c:pt>
                <c:pt idx="1">
                  <c:v>飲食費</c:v>
                </c:pt>
                <c:pt idx="2">
                  <c:v>交通費（都道府県内移動のみ）</c:v>
                </c:pt>
                <c:pt idx="3">
                  <c:v>娯楽サービス費</c:v>
                </c:pt>
                <c:pt idx="4">
                  <c:v>買物代</c:v>
                </c:pt>
                <c:pt idx="5">
                  <c:v>その他</c:v>
                </c:pt>
              </c:strCache>
            </c:strRef>
          </c:cat>
          <c:val>
            <c:numRef>
              <c:f>'7-17-A　【北海道】年次推移'!$E$6:$E$11</c:f>
              <c:numCache>
                <c:formatCode>#,##0_);[Red]\(#,##0\)</c:formatCode>
                <c:ptCount val="6"/>
                <c:pt idx="0">
                  <c:v>54783.554600000003</c:v>
                </c:pt>
                <c:pt idx="1">
                  <c:v>30070.1819</c:v>
                </c:pt>
                <c:pt idx="2">
                  <c:v>9164.9344000000001</c:v>
                </c:pt>
                <c:pt idx="3">
                  <c:v>16193.9648</c:v>
                </c:pt>
                <c:pt idx="4">
                  <c:v>40950.969799999999</c:v>
                </c:pt>
                <c:pt idx="5">
                  <c:v>15269.7433</c:v>
                </c:pt>
              </c:numCache>
            </c:numRef>
          </c:val>
          <c:extLst>
            <c:ext xmlns:c16="http://schemas.microsoft.com/office/drawing/2014/chart" uri="{C3380CC4-5D6E-409C-BE32-E72D297353CC}">
              <c16:uniqueId val="{00000001-0D38-4629-8AD7-0185AF3664DE}"/>
            </c:ext>
          </c:extLst>
        </c:ser>
        <c:dLbls>
          <c:showLegendKey val="0"/>
          <c:showVal val="0"/>
          <c:showCatName val="0"/>
          <c:showSerName val="0"/>
          <c:showPercent val="0"/>
          <c:showBubbleSize val="0"/>
        </c:dLbls>
        <c:gapWidth val="300"/>
        <c:axId val="58027008"/>
        <c:axId val="58041088"/>
      </c:barChart>
      <c:catAx>
        <c:axId val="580270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041088"/>
        <c:crosses val="autoZero"/>
        <c:auto val="1"/>
        <c:lblAlgn val="ctr"/>
        <c:lblOffset val="100"/>
        <c:noMultiLvlLbl val="0"/>
      </c:catAx>
      <c:valAx>
        <c:axId val="58041088"/>
        <c:scaling>
          <c:orientation val="minMax"/>
        </c:scaling>
        <c:delete val="0"/>
        <c:axPos val="l"/>
        <c:title>
          <c:tx>
            <c:rich>
              <a:bodyPr rot="0" vert="horz"/>
              <a:lstStyle/>
              <a:p>
                <a:pPr>
                  <a:defRPr b="0"/>
                </a:pPr>
                <a:r>
                  <a:rPr lang="ja-JP" altLang="en-US" b="0"/>
                  <a:t>円</a:t>
                </a:r>
              </a:p>
            </c:rich>
          </c:tx>
          <c:layout>
            <c:manualLayout>
              <c:xMode val="edge"/>
              <c:yMode val="edge"/>
              <c:x val="6.761574074074074E-2"/>
              <c:y val="8.2245555555555558E-2"/>
            </c:manualLayout>
          </c:layout>
          <c:overlay val="0"/>
        </c:title>
        <c:numFmt formatCode="#,##0_);\(#,##0\)&quot;円&quot;"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027008"/>
        <c:crosses val="autoZero"/>
        <c:crossBetween val="between"/>
      </c:valAx>
    </c:plotArea>
    <c:legend>
      <c:legendPos val="r"/>
      <c:layout>
        <c:manualLayout>
          <c:xMode val="edge"/>
          <c:yMode val="edge"/>
          <c:x val="0.37646527777777788"/>
          <c:y val="0.18614250000000002"/>
          <c:w val="0.15163564814814814"/>
          <c:h val="0.1577975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644" l="0.70000000000000062" r="0.70000000000000062" t="0.750000000000006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日本滞在中の費目別購入者単価</a:t>
            </a:r>
            <a:endParaRPr lang="en-US" altLang="ja-JP" sz="1400"/>
          </a:p>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38849166666666674"/>
          <c:y val="0.24617027777777781"/>
          <c:w val="0.53385324074074059"/>
          <c:h val="0.71338805555555562"/>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'7-17-G　【北海道】最新年次'!$B$6:$B$11</c:f>
              <c:strCache>
                <c:ptCount val="6"/>
                <c:pt idx="0">
                  <c:v>宿泊料金</c:v>
                </c:pt>
                <c:pt idx="1">
                  <c:v>飲食費</c:v>
                </c:pt>
                <c:pt idx="2">
                  <c:v>交通費（都道府県内移動のみ）</c:v>
                </c:pt>
                <c:pt idx="3">
                  <c:v>娯楽サービス費</c:v>
                </c:pt>
                <c:pt idx="4">
                  <c:v>買物代</c:v>
                </c:pt>
                <c:pt idx="5">
                  <c:v>その他</c:v>
                </c:pt>
              </c:strCache>
            </c:strRef>
          </c:cat>
          <c:val>
            <c:numRef>
              <c:f>'7-17-G　【北海道】最新年次'!$E$6:$E$11</c:f>
              <c:numCache>
                <c:formatCode>#,##0_);[Red]\(#,##0\)</c:formatCode>
                <c:ptCount val="6"/>
                <c:pt idx="0">
                  <c:v>54783.554600000003</c:v>
                </c:pt>
                <c:pt idx="1">
                  <c:v>30070.1819</c:v>
                </c:pt>
                <c:pt idx="2">
                  <c:v>9164.9344000000001</c:v>
                </c:pt>
                <c:pt idx="3">
                  <c:v>16193.9648</c:v>
                </c:pt>
                <c:pt idx="4">
                  <c:v>40950.969799999999</c:v>
                </c:pt>
                <c:pt idx="5">
                  <c:v>15269.7433</c:v>
                </c:pt>
              </c:numCache>
            </c:numRef>
          </c:val>
          <c:extLst>
            <c:ext xmlns:c16="http://schemas.microsoft.com/office/drawing/2014/chart" uri="{C3380CC4-5D6E-409C-BE32-E72D297353CC}">
              <c16:uniqueId val="{00000000-1F9D-41EE-B497-9A3DEA67ED80}"/>
            </c:ext>
          </c:extLst>
        </c:ser>
        <c:dLbls>
          <c:showLegendKey val="0"/>
          <c:showVal val="0"/>
          <c:showCatName val="0"/>
          <c:showSerName val="0"/>
          <c:showPercent val="0"/>
          <c:showBubbleSize val="0"/>
        </c:dLbls>
        <c:gapWidth val="110"/>
        <c:axId val="57981184"/>
        <c:axId val="57991168"/>
      </c:barChart>
      <c:catAx>
        <c:axId val="57981184"/>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991168"/>
        <c:crosses val="autoZero"/>
        <c:auto val="1"/>
        <c:lblAlgn val="ctr"/>
        <c:lblOffset val="100"/>
        <c:noMultiLvlLbl val="0"/>
      </c:catAx>
      <c:valAx>
        <c:axId val="57991168"/>
        <c:scaling>
          <c:orientation val="minMax"/>
        </c:scaling>
        <c:delete val="0"/>
        <c:axPos val="t"/>
        <c:title>
          <c:tx>
            <c:rich>
              <a:bodyPr rot="0" vert="horz"/>
              <a:lstStyle/>
              <a:p>
                <a:pPr>
                  <a:defRPr b="0"/>
                </a:pPr>
                <a:r>
                  <a:rPr lang="ja-JP" altLang="en-US" b="0"/>
                  <a:t>円</a:t>
                </a:r>
              </a:p>
            </c:rich>
          </c:tx>
          <c:layout>
            <c:manualLayout>
              <c:xMode val="edge"/>
              <c:yMode val="edge"/>
              <c:x val="0.9142824074074074"/>
              <c:y val="0.13946777777777777"/>
            </c:manualLayout>
          </c:layout>
          <c:overlay val="0"/>
        </c:title>
        <c:numFmt formatCode="#,##0_);[Red]\(#,##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79811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33" l="0.70000000000000062" r="0.70000000000000062" t="0.75000000000000433"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１人１回当たり旅行消費単価</a:t>
            </a:r>
            <a:endParaRPr lang="en-US" altLang="ja-JP" sz="1400"/>
          </a:p>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7094537037037147"/>
          <c:y val="0.24482777777777781"/>
          <c:w val="0.73670046296296299"/>
          <c:h val="0.71003027777777783"/>
        </c:manualLayout>
      </c:layout>
      <c:barChart>
        <c:barDir val="bar"/>
        <c:grouping val="clustered"/>
        <c:varyColors val="0"/>
        <c:ser>
          <c:idx val="0"/>
          <c:order val="0"/>
          <c:tx>
            <c:strRef>
              <c:f>'7-18-A　【北海道】年次推移（合計）'!$B$6</c:f>
              <c:strCache>
                <c:ptCount val="1"/>
                <c:pt idx="0">
                  <c:v>全体</c:v>
                </c:pt>
              </c:strCache>
            </c:strRef>
          </c:tx>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'7-18-A　【北海道】年次推移（合計）'!$C$4:$H$4</c:f>
              <c:strCache>
                <c:ptCount val="6"/>
                <c:pt idx="0">
                  <c:v>平成27年</c:v>
                </c:pt>
                <c:pt idx="1">
                  <c:v>平成28年</c:v>
                </c:pt>
                <c:pt idx="2">
                  <c:v>平成29年</c:v>
                </c:pt>
                <c:pt idx="3">
                  <c:v>平成30年</c:v>
                </c:pt>
                <c:pt idx="4">
                  <c:v>令和元年</c:v>
                </c:pt>
                <c:pt idx="5">
                  <c:v>令和5年</c:v>
                </c:pt>
              </c:strCache>
            </c:strRef>
          </c:cat>
          <c:val>
            <c:numRef>
              <c:f>'7-18-A　【北海道】年次推移（合計）'!$C$6:$H$6</c:f>
              <c:numCache>
                <c:formatCode>#,##0_);[Red]\(#,##0\)</c:formatCode>
                <c:ptCount val="6"/>
                <c:pt idx="0">
                  <c:v>71300.111013611677</c:v>
                </c:pt>
                <c:pt idx="1">
                  <c:v>65973.141465946726</c:v>
                </c:pt>
                <c:pt idx="2">
                  <c:v>67684.121683735648</c:v>
                </c:pt>
                <c:pt idx="3">
                  <c:v>94278.033872375847</c:v>
                </c:pt>
                <c:pt idx="4">
                  <c:v>97243.930900000007</c:v>
                </c:pt>
                <c:pt idx="5">
                  <c:v>103919.3916</c:v>
                </c:pt>
              </c:numCache>
            </c:numRef>
          </c:val>
          <c:extLst>
            <c:ext xmlns:c16="http://schemas.microsoft.com/office/drawing/2014/chart" uri="{C3380CC4-5D6E-409C-BE32-E72D297353CC}">
              <c16:uniqueId val="{00000000-DD03-4F2A-AB0D-355F8A75653F}"/>
            </c:ext>
          </c:extLst>
        </c:ser>
        <c:dLbls>
          <c:showLegendKey val="0"/>
          <c:showVal val="0"/>
          <c:showCatName val="0"/>
          <c:showSerName val="0"/>
          <c:showPercent val="0"/>
          <c:showBubbleSize val="0"/>
        </c:dLbls>
        <c:gapWidth val="300"/>
        <c:axId val="58283136"/>
        <c:axId val="58284672"/>
      </c:barChart>
      <c:catAx>
        <c:axId val="58283136"/>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284672"/>
        <c:crosses val="autoZero"/>
        <c:auto val="1"/>
        <c:lblAlgn val="ctr"/>
        <c:lblOffset val="100"/>
        <c:noMultiLvlLbl val="0"/>
      </c:catAx>
      <c:valAx>
        <c:axId val="58284672"/>
        <c:scaling>
          <c:orientation val="minMax"/>
          <c:min val="0"/>
        </c:scaling>
        <c:delete val="0"/>
        <c:axPos val="t"/>
        <c:title>
          <c:tx>
            <c:rich>
              <a:bodyPr rot="0" vert="horz"/>
              <a:lstStyle/>
              <a:p>
                <a:pPr>
                  <a:defRPr b="0"/>
                </a:pPr>
                <a:r>
                  <a:rPr lang="ja-JP" altLang="en-US" b="0"/>
                  <a:t>円</a:t>
                </a:r>
              </a:p>
            </c:rich>
          </c:tx>
          <c:layout>
            <c:manualLayout>
              <c:xMode val="edge"/>
              <c:yMode val="edge"/>
              <c:x val="0.90840277777777789"/>
              <c:y val="0.13594000000000001"/>
            </c:manualLayout>
          </c:layout>
          <c:overlay val="0"/>
        </c:title>
        <c:numFmt formatCode="#,##0_);\(#,##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28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33" l="0.70000000000000062" r="0.70000000000000062" t="0.75000000000000433"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１人１回当たり旅行消費単価</a:t>
            </a:r>
            <a:endParaRPr lang="en-US" altLang="ja-JP" sz="1400"/>
          </a:p>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（国籍・地域別）</a:t>
            </a:r>
            <a:r>
              <a:rPr lang="en-US" altLang="ja-JP" sz="1200"/>
              <a:t>&lt;</a:t>
            </a:r>
            <a:r>
              <a:rPr lang="ja-JP" altLang="en-US" sz="1200"/>
              <a:t>年次推移</a:t>
            </a:r>
            <a:r>
              <a:rPr lang="en-US" altLang="ja-JP" sz="1200"/>
              <a:t>&gt;</a:t>
            </a:r>
          </a:p>
        </c:rich>
      </c:tx>
      <c:layout>
        <c:manualLayout>
          <c:xMode val="edge"/>
          <c:yMode val="edge"/>
          <c:x val="0.14132777777777777"/>
          <c:y val="1.4111111111111111E-2"/>
        </c:manualLayout>
      </c:layout>
      <c:overlay val="1"/>
      <c:spPr>
        <a:noFill/>
        <a:ln>
          <a:noFill/>
        </a:ln>
        <a:effectLst/>
      </c:spPr>
    </c:title>
    <c:autoTitleDeleted val="0"/>
    <c:plotArea>
      <c:layout>
        <c:manualLayout>
          <c:layoutTarget val="inner"/>
          <c:xMode val="edge"/>
          <c:yMode val="edge"/>
          <c:x val="0.141550462962963"/>
          <c:y val="0.22168361111111112"/>
          <c:w val="0.7914761574074074"/>
          <c:h val="0.53956833333333332"/>
        </c:manualLayout>
      </c:layout>
      <c:barChart>
        <c:barDir val="col"/>
        <c:grouping val="clustered"/>
        <c:varyColors val="0"/>
        <c:ser>
          <c:idx val="0"/>
          <c:order val="0"/>
          <c:tx>
            <c:strRef>
              <c:f>'7-18-B　【北海道】年次推移 (国・地域別)'!$C$4</c:f>
              <c:strCache>
                <c:ptCount val="1"/>
                <c:pt idx="0">
                  <c:v>平成27年</c:v>
                </c:pt>
              </c:strCache>
            </c:strRef>
          </c:tx>
          <c:spPr>
            <a:solidFill>
              <a:srgbClr val="FF0000"/>
            </a:solidFill>
            <a:ln w="31750" cap="rnd">
              <a:noFill/>
              <a:round/>
            </a:ln>
            <a:effectLst/>
          </c:spPr>
          <c:invertIfNegative val="0"/>
          <c:cat>
            <c:strRef>
              <c:f>'7-18-B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'7-18-B　【北海道】年次推移 (国・地域別)'!$C$6:$C$26</c:f>
              <c:numCache>
                <c:formatCode>#,##0_);[Red]\(#,##0\)</c:formatCode>
                <c:ptCount val="21"/>
                <c:pt idx="0">
                  <c:v>50326.910105351926</c:v>
                </c:pt>
                <c:pt idx="1">
                  <c:v>69388.932616049322</c:v>
                </c:pt>
                <c:pt idx="2">
                  <c:v>102655.61551446898</c:v>
                </c:pt>
                <c:pt idx="3">
                  <c:v>100714.00941402923</c:v>
                </c:pt>
                <c:pt idx="4">
                  <c:v>58671.722587984928</c:v>
                </c:pt>
                <c:pt idx="5">
                  <c:v>100548.83809242847</c:v>
                </c:pt>
                <c:pt idx="6">
                  <c:v>68820.681453830621</c:v>
                </c:pt>
                <c:pt idx="7">
                  <c:v>27210.643887152273</c:v>
                </c:pt>
                <c:pt idx="8">
                  <c:v>43163.982324836375</c:v>
                </c:pt>
                <c:pt idx="9">
                  <c:v>0</c:v>
                </c:pt>
                <c:pt idx="10">
                  <c:v>7761.3501656978269</c:v>
                </c:pt>
                <c:pt idx="11">
                  <c:v>65416.870115744379</c:v>
                </c:pt>
                <c:pt idx="12">
                  <c:v>29535.75997505624</c:v>
                </c:pt>
                <c:pt idx="13">
                  <c:v>64139.989171428861</c:v>
                </c:pt>
                <c:pt idx="14">
                  <c:v>30330.289698211236</c:v>
                </c:pt>
                <c:pt idx="15">
                  <c:v>22290.258330961249</c:v>
                </c:pt>
                <c:pt idx="16">
                  <c:v>117380.37818109649</c:v>
                </c:pt>
                <c:pt idx="17">
                  <c:v>68487.709825745478</c:v>
                </c:pt>
                <c:pt idx="18">
                  <c:v>71408.15480341317</c:v>
                </c:pt>
                <c:pt idx="19">
                  <c:v>77475.374355033215</c:v>
                </c:pt>
                <c:pt idx="20">
                  <c:v>61235.721191351695</c:v>
                </c:pt>
              </c:numCache>
            </c:numRef>
          </c:val>
          <c:extLst>
            <c:ext xmlns:c16="http://schemas.microsoft.com/office/drawing/2014/chart" uri="{C3380CC4-5D6E-409C-BE32-E72D297353CC}">
              <c16:uniqueId val="{00000000-02D8-4231-A1D1-8C0F9DC60B53}"/>
            </c:ext>
          </c:extLst>
        </c:ser>
        <c:ser>
          <c:idx val="1"/>
          <c:order val="1"/>
          <c:tx>
            <c:strRef>
              <c:f>'7-18-B　【北海道】年次推移 (国・地域別)'!$D$4</c:f>
              <c:strCache>
                <c:ptCount val="1"/>
                <c:pt idx="0">
                  <c:v>平成28年</c:v>
                </c:pt>
              </c:strCache>
            </c:strRef>
          </c:tx>
          <c:spPr>
            <a:solidFill>
              <a:srgbClr val="FFC000"/>
            </a:solidFill>
          </c:spPr>
          <c:invertIfNegative val="0"/>
          <c:cat>
            <c:strRef>
              <c:f>'7-18-B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'7-18-B　【北海道】年次推移 (国・地域別)'!$D$6:$D$26</c:f>
              <c:numCache>
                <c:formatCode>#,##0_);[Red]\(#,##0\)</c:formatCode>
                <c:ptCount val="21"/>
                <c:pt idx="0">
                  <c:v>45414.688261525138</c:v>
                </c:pt>
                <c:pt idx="1">
                  <c:v>68440.085624533531</c:v>
                </c:pt>
                <c:pt idx="2">
                  <c:v>96819.659405253726</c:v>
                </c:pt>
                <c:pt idx="3">
                  <c:v>84351.838807377237</c:v>
                </c:pt>
                <c:pt idx="4">
                  <c:v>74514.967999860994</c:v>
                </c:pt>
                <c:pt idx="5">
                  <c:v>102617.9274183361</c:v>
                </c:pt>
                <c:pt idx="6">
                  <c:v>61103.499094599356</c:v>
                </c:pt>
                <c:pt idx="7">
                  <c:v>39910.016100672037</c:v>
                </c:pt>
                <c:pt idx="8">
                  <c:v>34280.339406331535</c:v>
                </c:pt>
                <c:pt idx="9">
                  <c:v>67036.874266129395</c:v>
                </c:pt>
                <c:pt idx="10">
                  <c:v>25940.752219081132</c:v>
                </c:pt>
                <c:pt idx="11">
                  <c:v>101548.09659693624</c:v>
                </c:pt>
                <c:pt idx="12">
                  <c:v>40264.321223775107</c:v>
                </c:pt>
                <c:pt idx="13">
                  <c:v>97393.171088301373</c:v>
                </c:pt>
                <c:pt idx="14">
                  <c:v>78204.665777035974</c:v>
                </c:pt>
                <c:pt idx="15">
                  <c:v>68933.528351053043</c:v>
                </c:pt>
                <c:pt idx="16">
                  <c:v>98737.220864081071</c:v>
                </c:pt>
                <c:pt idx="17">
                  <c:v>54341.055570945151</c:v>
                </c:pt>
                <c:pt idx="18">
                  <c:v>91412.132435659456</c:v>
                </c:pt>
                <c:pt idx="19">
                  <c:v>103017.43990449311</c:v>
                </c:pt>
                <c:pt idx="20">
                  <c:v>24002.954586686134</c:v>
                </c:pt>
              </c:numCache>
            </c:numRef>
          </c:val>
          <c:extLst>
            <c:ext xmlns:c16="http://schemas.microsoft.com/office/drawing/2014/chart" uri="{C3380CC4-5D6E-409C-BE32-E72D297353CC}">
              <c16:uniqueId val="{00000000-BB50-494A-8E66-2198E1CF85FE}"/>
            </c:ext>
          </c:extLst>
        </c:ser>
        <c:ser>
          <c:idx val="2"/>
          <c:order val="2"/>
          <c:tx>
            <c:strRef>
              <c:f>'7-18-B　【北海道】年次推移 (国・地域別)'!$E$4</c:f>
              <c:strCache>
                <c:ptCount val="1"/>
                <c:pt idx="0">
                  <c:v>平成29年</c:v>
                </c:pt>
              </c:strCache>
            </c:strRef>
          </c:tx>
          <c:spPr>
            <a:solidFill>
              <a:srgbClr val="92D050"/>
            </a:solidFill>
          </c:spPr>
          <c:invertIfNegative val="0"/>
          <c:cat>
            <c:strRef>
              <c:f>'7-18-B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'7-18-B　【北海道】年次推移 (国・地域別)'!$E$6:$E$26</c:f>
              <c:numCache>
                <c:formatCode>#,##0_);[Red]\(#,##0\)</c:formatCode>
                <c:ptCount val="21"/>
                <c:pt idx="0">
                  <c:v>50069.587990735767</c:v>
                </c:pt>
                <c:pt idx="1">
                  <c:v>69400.207963195397</c:v>
                </c:pt>
                <c:pt idx="2">
                  <c:v>93031.685251836374</c:v>
                </c:pt>
                <c:pt idx="3">
                  <c:v>86475.303556524654</c:v>
                </c:pt>
                <c:pt idx="4">
                  <c:v>92180.577925937105</c:v>
                </c:pt>
                <c:pt idx="5">
                  <c:v>68062.373251659214</c:v>
                </c:pt>
                <c:pt idx="6">
                  <c:v>79670.106053907628</c:v>
                </c:pt>
                <c:pt idx="7">
                  <c:v>38867.315359551874</c:v>
                </c:pt>
                <c:pt idx="8">
                  <c:v>64799.703420109123</c:v>
                </c:pt>
                <c:pt idx="9">
                  <c:v>65000</c:v>
                </c:pt>
                <c:pt idx="10">
                  <c:v>7729.678012053143</c:v>
                </c:pt>
                <c:pt idx="11">
                  <c:v>81144.265908922767</c:v>
                </c:pt>
                <c:pt idx="12">
                  <c:v>48702.322033024502</c:v>
                </c:pt>
                <c:pt idx="13">
                  <c:v>62719.974266336896</c:v>
                </c:pt>
                <c:pt idx="14">
                  <c:v>53987.278898626952</c:v>
                </c:pt>
                <c:pt idx="15">
                  <c:v>245858.39133484659</c:v>
                </c:pt>
                <c:pt idx="16">
                  <c:v>84264.848893060145</c:v>
                </c:pt>
                <c:pt idx="17">
                  <c:v>71136.149165337774</c:v>
                </c:pt>
                <c:pt idx="18">
                  <c:v>48294.185803410015</c:v>
                </c:pt>
                <c:pt idx="19">
                  <c:v>76051.729671500492</c:v>
                </c:pt>
                <c:pt idx="20">
                  <c:v>68111.05082165479</c:v>
                </c:pt>
              </c:numCache>
            </c:numRef>
          </c:val>
          <c:extLst>
            <c:ext xmlns:c16="http://schemas.microsoft.com/office/drawing/2014/chart" uri="{C3380CC4-5D6E-409C-BE32-E72D297353CC}">
              <c16:uniqueId val="{00000001-BB50-494A-8E66-2198E1CF85FE}"/>
            </c:ext>
          </c:extLst>
        </c:ser>
        <c:ser>
          <c:idx val="3"/>
          <c:order val="3"/>
          <c:tx>
            <c:strRef>
              <c:f>'7-18-B　【北海道】年次推移 (国・地域別)'!$F$4</c:f>
              <c:strCache>
                <c:ptCount val="1"/>
                <c:pt idx="0">
                  <c:v>平成30年</c:v>
                </c:pt>
              </c:strCache>
            </c:strRef>
          </c:tx>
          <c:spPr>
            <a:solidFill>
              <a:srgbClr val="00B0F0"/>
            </a:solidFill>
          </c:spPr>
          <c:invertIfNegative val="0"/>
          <c:cat>
            <c:strRef>
              <c:f>'7-18-B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'7-18-B　【北海道】年次推移 (国・地域別)'!$F$6:$F$26</c:f>
              <c:numCache>
                <c:formatCode>#,##0_);[Red]\(#,##0\)</c:formatCode>
                <c:ptCount val="21"/>
                <c:pt idx="0">
                  <c:v>67437.245370806369</c:v>
                </c:pt>
                <c:pt idx="1">
                  <c:v>75272.499920080649</c:v>
                </c:pt>
                <c:pt idx="2">
                  <c:v>131465.81279690136</c:v>
                </c:pt>
                <c:pt idx="3">
                  <c:v>132291.64118310358</c:v>
                </c:pt>
                <c:pt idx="4">
                  <c:v>74613.495670404271</c:v>
                </c:pt>
                <c:pt idx="5">
                  <c:v>133328.12328702849</c:v>
                </c:pt>
                <c:pt idx="6">
                  <c:v>88399.735316373539</c:v>
                </c:pt>
                <c:pt idx="7">
                  <c:v>50396.594280759738</c:v>
                </c:pt>
                <c:pt idx="8">
                  <c:v>50507.054032032967</c:v>
                </c:pt>
                <c:pt idx="9">
                  <c:v>43797.806278536846</c:v>
                </c:pt>
                <c:pt idx="10">
                  <c:v>41337.931153840771</c:v>
                </c:pt>
                <c:pt idx="11">
                  <c:v>235384.5530289005</c:v>
                </c:pt>
                <c:pt idx="12">
                  <c:v>82383.86154091463</c:v>
                </c:pt>
                <c:pt idx="13">
                  <c:v>114031.0156762144</c:v>
                </c:pt>
                <c:pt idx="14">
                  <c:v>72507.641704624562</c:v>
                </c:pt>
                <c:pt idx="15">
                  <c:v>85264.185945517253</c:v>
                </c:pt>
                <c:pt idx="16">
                  <c:v>166010.0985259944</c:v>
                </c:pt>
                <c:pt idx="17">
                  <c:v>123110.28803936027</c:v>
                </c:pt>
                <c:pt idx="18">
                  <c:v>90669.282050849113</c:v>
                </c:pt>
                <c:pt idx="19">
                  <c:v>131613.77583896442</c:v>
                </c:pt>
                <c:pt idx="20">
                  <c:v>129807.00116075433</c:v>
                </c:pt>
              </c:numCache>
            </c:numRef>
          </c:val>
          <c:extLst>
            <c:ext xmlns:c16="http://schemas.microsoft.com/office/drawing/2014/chart" uri="{C3380CC4-5D6E-409C-BE32-E72D297353CC}">
              <c16:uniqueId val="{00000002-BB50-494A-8E66-2198E1CF85FE}"/>
            </c:ext>
          </c:extLst>
        </c:ser>
        <c:ser>
          <c:idx val="4"/>
          <c:order val="4"/>
          <c:tx>
            <c:strRef>
              <c:f>'7-18-B　【北海道】年次推移 (国・地域別)'!$G$4</c:f>
              <c:strCache>
                <c:ptCount val="1"/>
                <c:pt idx="0">
                  <c:v>令和元年</c:v>
                </c:pt>
              </c:strCache>
            </c:strRef>
          </c:tx>
          <c:invertIfNegative val="0"/>
          <c:cat>
            <c:strRef>
              <c:f>'7-18-B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'7-18-B　【北海道】年次推移 (国・地域別)'!$G$6:$G$26</c:f>
              <c:numCache>
                <c:formatCode>#,##0_);[Red]\(#,##0\)</c:formatCode>
                <c:ptCount val="21"/>
                <c:pt idx="0">
                  <c:v>63080.174400000004</c:v>
                </c:pt>
                <c:pt idx="1">
                  <c:v>75718.457500000004</c:v>
                </c:pt>
                <c:pt idx="2">
                  <c:v>146340.9774</c:v>
                </c:pt>
                <c:pt idx="3">
                  <c:v>129414.5615</c:v>
                </c:pt>
                <c:pt idx="4">
                  <c:v>93774.789300000004</c:v>
                </c:pt>
                <c:pt idx="5">
                  <c:v>135862.76809999999</c:v>
                </c:pt>
                <c:pt idx="6">
                  <c:v>87753.802599999995</c:v>
                </c:pt>
                <c:pt idx="7">
                  <c:v>47842.832399999999</c:v>
                </c:pt>
                <c:pt idx="8">
                  <c:v>49068.371099999997</c:v>
                </c:pt>
                <c:pt idx="9">
                  <c:v>32100.238300000001</c:v>
                </c:pt>
                <c:pt idx="10">
                  <c:v>92514.967300000004</c:v>
                </c:pt>
                <c:pt idx="11">
                  <c:v>115377.85679999999</c:v>
                </c:pt>
                <c:pt idx="12">
                  <c:v>104376.2062</c:v>
                </c:pt>
                <c:pt idx="13">
                  <c:v>109727.4927</c:v>
                </c:pt>
                <c:pt idx="14">
                  <c:v>61002.549099999997</c:v>
                </c:pt>
                <c:pt idx="15">
                  <c:v>100680.6303</c:v>
                </c:pt>
                <c:pt idx="16">
                  <c:v>146196.1145</c:v>
                </c:pt>
                <c:pt idx="17">
                  <c:v>108588.98</c:v>
                </c:pt>
                <c:pt idx="18">
                  <c:v>118214.88860000001</c:v>
                </c:pt>
                <c:pt idx="19">
                  <c:v>127964.7159</c:v>
                </c:pt>
                <c:pt idx="20">
                  <c:v>103738.0812</c:v>
                </c:pt>
              </c:numCache>
            </c:numRef>
          </c:val>
          <c:extLst>
            <c:ext xmlns:c16="http://schemas.microsoft.com/office/drawing/2014/chart" uri="{C3380CC4-5D6E-409C-BE32-E72D297353CC}">
              <c16:uniqueId val="{00000000-970C-412F-AC9C-AA14CC1E6140}"/>
            </c:ext>
          </c:extLst>
        </c:ser>
        <c:ser>
          <c:idx val="5"/>
          <c:order val="5"/>
          <c:tx>
            <c:strRef>
              <c:f>'7-18-B　【北海道】年次推移 (国・地域別)'!$H$4</c:f>
              <c:strCache>
                <c:ptCount val="1"/>
                <c:pt idx="0">
                  <c:v>令和5年</c:v>
                </c:pt>
              </c:strCache>
            </c:strRef>
          </c:tx>
          <c:invertIfNegative val="0"/>
          <c:cat>
            <c:strRef>
              <c:f>'7-18-B　【北海道】年次推移 (国・地域別)'!$B$6:$B$26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'7-18-B　【北海道】年次推移 (国・地域別)'!$H$6:$H$26</c:f>
              <c:numCache>
                <c:formatCode>#,##0_);[Red]\(#,##0\)</c:formatCode>
                <c:ptCount val="21"/>
                <c:pt idx="0">
                  <c:v>76909.528300000005</c:v>
                </c:pt>
                <c:pt idx="1">
                  <c:v>111090.19530000001</c:v>
                </c:pt>
                <c:pt idx="2">
                  <c:v>172858.5649</c:v>
                </c:pt>
                <c:pt idx="3">
                  <c:v>187448.46419999999</c:v>
                </c:pt>
                <c:pt idx="4">
                  <c:v>88484.899300000005</c:v>
                </c:pt>
                <c:pt idx="5">
                  <c:v>143064.07260000001</c:v>
                </c:pt>
                <c:pt idx="6">
                  <c:v>72430.396500000003</c:v>
                </c:pt>
                <c:pt idx="7">
                  <c:v>51387.812899999997</c:v>
                </c:pt>
                <c:pt idx="8">
                  <c:v>110776.9874</c:v>
                </c:pt>
                <c:pt idx="9">
                  <c:v>130837.60920000001</c:v>
                </c:pt>
                <c:pt idx="10">
                  <c:v>47609.816299999999</c:v>
                </c:pt>
                <c:pt idx="11">
                  <c:v>94388.233099999998</c:v>
                </c:pt>
                <c:pt idx="12">
                  <c:v>70265.778699999995</c:v>
                </c:pt>
                <c:pt idx="13">
                  <c:v>90021.411600000007</c:v>
                </c:pt>
                <c:pt idx="14">
                  <c:v>246468.02009999999</c:v>
                </c:pt>
                <c:pt idx="15">
                  <c:v>156088.02189999999</c:v>
                </c:pt>
                <c:pt idx="16">
                  <c:v>5846.2012999999997</c:v>
                </c:pt>
                <c:pt idx="17">
                  <c:v>110453.4476</c:v>
                </c:pt>
                <c:pt idx="18">
                  <c:v>83064.634099999996</c:v>
                </c:pt>
                <c:pt idx="19">
                  <c:v>108735.5168</c:v>
                </c:pt>
                <c:pt idx="20">
                  <c:v>93340.563899999994</c:v>
                </c:pt>
              </c:numCache>
            </c:numRef>
          </c:val>
          <c:extLst>
            <c:ext xmlns:c16="http://schemas.microsoft.com/office/drawing/2014/chart" uri="{C3380CC4-5D6E-409C-BE32-E72D297353CC}">
              <c16:uniqueId val="{00000001-970C-412F-AC9C-AA14CC1E6140}"/>
            </c:ext>
          </c:extLst>
        </c:ser>
        <c:dLbls>
          <c:showLegendKey val="0"/>
          <c:showVal val="0"/>
          <c:showCatName val="0"/>
          <c:showSerName val="0"/>
          <c:showPercent val="0"/>
          <c:showBubbleSize val="0"/>
        </c:dLbls>
        <c:gapWidth val="300"/>
        <c:axId val="58368768"/>
        <c:axId val="58370304"/>
      </c:barChart>
      <c:catAx>
        <c:axId val="583687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370304"/>
        <c:crosses val="autoZero"/>
        <c:auto val="1"/>
        <c:lblAlgn val="ctr"/>
        <c:lblOffset val="100"/>
        <c:noMultiLvlLbl val="0"/>
      </c:catAx>
      <c:valAx>
        <c:axId val="58370304"/>
        <c:scaling>
          <c:orientation val="minMax"/>
        </c:scaling>
        <c:delete val="0"/>
        <c:axPos val="l"/>
        <c:title>
          <c:tx>
            <c:rich>
              <a:bodyPr rot="0" vert="horz"/>
              <a:lstStyle/>
              <a:p>
                <a:pPr>
                  <a:defRPr b="0"/>
                </a:pPr>
                <a:r>
                  <a:rPr lang="ja-JP" altLang="en-US" b="0"/>
                  <a:t>円</a:t>
                </a:r>
              </a:p>
            </c:rich>
          </c:tx>
          <c:layout>
            <c:manualLayout>
              <c:xMode val="edge"/>
              <c:yMode val="edge"/>
              <c:x val="7.3495370370370364E-2"/>
              <c:y val="0.14574555555555554"/>
            </c:manualLayout>
          </c:layout>
          <c:overlay val="0"/>
        </c:title>
        <c:numFmt formatCode="#,##0_);\(#,##0\)&quot;円&quot;"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368768"/>
        <c:crosses val="autoZero"/>
        <c:crossBetween val="between"/>
      </c:valAx>
    </c:plotArea>
    <c:legend>
      <c:legendPos val="r"/>
      <c:layout>
        <c:manualLayout>
          <c:xMode val="edge"/>
          <c:yMode val="edge"/>
          <c:x val="0.25299305555555557"/>
          <c:y val="0.18261472222222222"/>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666" l="0.70000000000000062" r="0.70000000000000062" t="0.750000000000006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出国空港・海港</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35027407407407463"/>
          <c:y val="0.17561472222222221"/>
          <c:w val="0.57207083333333486"/>
          <c:h val="0.79452694444444449"/>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'7-2-G　【北海道】最新年次'!$B$6:$B$30</c:f>
              <c:strCache>
                <c:ptCount val="25"/>
                <c:pt idx="0">
                  <c:v>新千歳空港</c:v>
                </c:pt>
                <c:pt idx="1">
                  <c:v>函館空港</c:v>
                </c:pt>
                <c:pt idx="2">
                  <c:v>青森空港</c:v>
                </c:pt>
                <c:pt idx="3">
                  <c:v>仙台空港</c:v>
                </c:pt>
                <c:pt idx="4">
                  <c:v>茨城空港</c:v>
                </c:pt>
                <c:pt idx="5">
                  <c:v>東京国際空港（羽田空港）</c:v>
                </c:pt>
                <c:pt idx="6">
                  <c:v>成田国際空港</c:v>
                </c:pt>
                <c:pt idx="7">
                  <c:v>小松空港</c:v>
                </c:pt>
                <c:pt idx="8">
                  <c:v>富山空港</c:v>
                </c:pt>
                <c:pt idx="9">
                  <c:v>富士山静岡空港</c:v>
                </c:pt>
                <c:pt idx="10">
                  <c:v>中部国際空港</c:v>
                </c:pt>
                <c:pt idx="11">
                  <c:v>関西国際空港</c:v>
                </c:pt>
                <c:pt idx="12">
                  <c:v>米子空港</c:v>
                </c:pt>
                <c:pt idx="13">
                  <c:v>岡山空港</c:v>
                </c:pt>
                <c:pt idx="14">
                  <c:v>広島空港</c:v>
                </c:pt>
                <c:pt idx="15">
                  <c:v>境港</c:v>
                </c:pt>
                <c:pt idx="16">
                  <c:v>関門（下関）港</c:v>
                </c:pt>
                <c:pt idx="17">
                  <c:v>高松空港</c:v>
                </c:pt>
                <c:pt idx="18">
                  <c:v>福岡空港</c:v>
                </c:pt>
                <c:pt idx="19">
                  <c:v>博多港</c:v>
                </c:pt>
                <c:pt idx="20">
                  <c:v>佐賀空港</c:v>
                </c:pt>
                <c:pt idx="21">
                  <c:v>厳原港</c:v>
                </c:pt>
                <c:pt idx="22">
                  <c:v>宮崎空港</c:v>
                </c:pt>
                <c:pt idx="23">
                  <c:v>鹿児島空港</c:v>
                </c:pt>
                <c:pt idx="24">
                  <c:v>那覇空港</c:v>
                </c:pt>
              </c:strCache>
            </c:strRef>
          </c:cat>
          <c:val>
            <c:numRef>
              <c:f>'7-2-G　【北海道】最新年次'!$H$6:$H$30</c:f>
              <c:numCache>
                <c:formatCode>#,##0.0;[Red]\-#,##0.0</c:formatCode>
                <c:ptCount val="25"/>
                <c:pt idx="0">
                  <c:v>74.375699999999995</c:v>
                </c:pt>
                <c:pt idx="1">
                  <c:v>0.89539999999999997</c:v>
                </c:pt>
                <c:pt idx="2">
                  <c:v>0</c:v>
                </c:pt>
                <c:pt idx="3">
                  <c:v>0.45069999999999999</c:v>
                </c:pt>
                <c:pt idx="4">
                  <c:v>1.03E-2</c:v>
                </c:pt>
                <c:pt idx="5">
                  <c:v>9.4626000000000001</c:v>
                </c:pt>
                <c:pt idx="6">
                  <c:v>11.02</c:v>
                </c:pt>
                <c:pt idx="7">
                  <c:v>1.3299999999999999E-2</c:v>
                </c:pt>
                <c:pt idx="8">
                  <c:v>0</c:v>
                </c:pt>
                <c:pt idx="9">
                  <c:v>9.4000000000000004E-3</c:v>
                </c:pt>
                <c:pt idx="10">
                  <c:v>0.37430000000000002</c:v>
                </c:pt>
                <c:pt idx="11">
                  <c:v>2.6981999999999999</c:v>
                </c:pt>
                <c:pt idx="12">
                  <c:v>0</c:v>
                </c:pt>
                <c:pt idx="13">
                  <c:v>3.1399999999999997E-2</c:v>
                </c:pt>
                <c:pt idx="14">
                  <c:v>0</c:v>
                </c:pt>
                <c:pt idx="15">
                  <c:v>0</c:v>
                </c:pt>
                <c:pt idx="16">
                  <c:v>0</c:v>
                </c:pt>
                <c:pt idx="17">
                  <c:v>0</c:v>
                </c:pt>
                <c:pt idx="18">
                  <c:v>0.65880000000000005</c:v>
                </c:pt>
                <c:pt idx="19">
                  <c:v>0</c:v>
                </c:pt>
                <c:pt idx="20">
                  <c:v>0</c:v>
                </c:pt>
                <c:pt idx="21">
                  <c:v>0</c:v>
                </c:pt>
                <c:pt idx="22">
                  <c:v>0</c:v>
                </c:pt>
                <c:pt idx="23">
                  <c:v>0</c:v>
                </c:pt>
                <c:pt idx="24">
                  <c:v>0</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142224000"/>
        <c:axId val="142225792"/>
      </c:barChart>
      <c:catAx>
        <c:axId val="142224000"/>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225792"/>
        <c:crosses val="autoZero"/>
        <c:auto val="1"/>
        <c:lblAlgn val="ctr"/>
        <c:lblOffset val="100"/>
        <c:noMultiLvlLbl val="0"/>
      </c:catAx>
      <c:valAx>
        <c:axId val="142225792"/>
        <c:scaling>
          <c:orientation val="minMax"/>
          <c:max val="10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224000"/>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44" l="0.70000000000000062" r="0.70000000000000062" t="0.7500000000000044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１人１回当たり旅行消費単価（国籍・地域別）</a:t>
            </a:r>
            <a:r>
              <a:rPr lang="en-US" altLang="ja-JP" sz="1200"/>
              <a:t>&lt;2023</a:t>
            </a:r>
            <a:r>
              <a:rPr lang="ja-JP" altLang="en-US" sz="1200"/>
              <a:t>年</a:t>
            </a:r>
            <a:r>
              <a:rPr lang="en-US" altLang="ja-JP" sz="1200"/>
              <a:t>&gt;</a:t>
            </a:r>
          </a:p>
        </c:rich>
      </c:tx>
      <c:layout>
        <c:manualLayout>
          <c:xMode val="edge"/>
          <c:yMode val="edge"/>
          <c:x val="0.15310902777777777"/>
          <c:y val="1.0583333333333333E-2"/>
        </c:manualLayout>
      </c:layout>
      <c:overlay val="1"/>
      <c:spPr>
        <a:noFill/>
        <a:ln>
          <a:noFill/>
        </a:ln>
        <a:effectLst/>
      </c:spPr>
    </c:title>
    <c:autoTitleDeleted val="0"/>
    <c:plotArea>
      <c:layout>
        <c:manualLayout>
          <c:layoutTarget val="inner"/>
          <c:xMode val="edge"/>
          <c:yMode val="edge"/>
          <c:x val="0.21504259259259337"/>
          <c:y val="0.22500361111111111"/>
          <c:w val="0.7043625"/>
          <c:h val="0.73808249999999997"/>
        </c:manualLayout>
      </c:layout>
      <c:barChart>
        <c:barDir val="bar"/>
        <c:grouping val="clustered"/>
        <c:varyColors val="0"/>
        <c:ser>
          <c:idx val="0"/>
          <c:order val="0"/>
          <c:spPr>
            <a:solidFill>
              <a:schemeClr val="accent1"/>
            </a:solidFill>
            <a:ln w="31750" cap="rnd">
              <a:noFill/>
              <a:round/>
            </a:ln>
            <a:effectLst/>
          </c:spPr>
          <c:invertIfNegative val="0"/>
          <c:dPt>
            <c:idx val="0"/>
            <c:invertIfNegative val="0"/>
            <c:bubble3D val="0"/>
            <c:spPr>
              <a:solidFill>
                <a:srgbClr val="FF0000"/>
              </a:solidFill>
              <a:ln w="31750" cap="rnd">
                <a:noFill/>
                <a:round/>
              </a:ln>
              <a:effectLst/>
            </c:spPr>
            <c:extLst>
              <c:ext xmlns:c16="http://schemas.microsoft.com/office/drawing/2014/chart" uri="{C3380CC4-5D6E-409C-BE32-E72D297353CC}">
                <c16:uniqueId val="{00000001-867D-4DAC-A240-D34E114F5C4E}"/>
              </c:ext>
            </c:extLst>
          </c:dPt>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'7-18-H　【北海道】最新年次（国・地域別）'!$B$6:$B$27</c:f>
              <c:strCache>
                <c:ptCount val="22"/>
                <c:pt idx="0">
                  <c:v>全体</c:v>
                </c:pt>
                <c:pt idx="1">
                  <c:v>韓国</c:v>
                </c:pt>
                <c:pt idx="2">
                  <c:v>台湾</c:v>
                </c:pt>
                <c:pt idx="3">
                  <c:v>香港</c:v>
                </c:pt>
                <c:pt idx="4">
                  <c:v>中国</c:v>
                </c:pt>
                <c:pt idx="5">
                  <c:v>タイ</c:v>
                </c:pt>
                <c:pt idx="6">
                  <c:v>シンガポール</c:v>
                </c:pt>
                <c:pt idx="7">
                  <c:v>マレーシア</c:v>
                </c:pt>
                <c:pt idx="8">
                  <c:v>インドネシア</c:v>
                </c:pt>
                <c:pt idx="9">
                  <c:v>フィリピン</c:v>
                </c:pt>
                <c:pt idx="10">
                  <c:v>ベトナム</c:v>
                </c:pt>
                <c:pt idx="11">
                  <c:v>インド</c:v>
                </c:pt>
                <c:pt idx="12">
                  <c:v>英国</c:v>
                </c:pt>
                <c:pt idx="13">
                  <c:v>ドイツ</c:v>
                </c:pt>
                <c:pt idx="14">
                  <c:v>フランス</c:v>
                </c:pt>
                <c:pt idx="15">
                  <c:v>イタリア</c:v>
                </c:pt>
                <c:pt idx="16">
                  <c:v>スペイン</c:v>
                </c:pt>
                <c:pt idx="17">
                  <c:v>ロシア</c:v>
                </c:pt>
                <c:pt idx="18">
                  <c:v>米国</c:v>
                </c:pt>
                <c:pt idx="19">
                  <c:v>カナダ</c:v>
                </c:pt>
                <c:pt idx="20">
                  <c:v>オーストラリア</c:v>
                </c:pt>
                <c:pt idx="21">
                  <c:v>その他</c:v>
                </c:pt>
              </c:strCache>
            </c:strRef>
          </c:cat>
          <c:val>
            <c:numRef>
              <c:f>'7-18-H　【北海道】最新年次（国・地域別）'!$H$6:$H$27</c:f>
              <c:numCache>
                <c:formatCode>#,##0_);[Red]\(#,##0\)</c:formatCode>
                <c:ptCount val="22"/>
                <c:pt idx="0">
                  <c:v>103919.3916</c:v>
                </c:pt>
                <c:pt idx="1">
                  <c:v>76909.528300000005</c:v>
                </c:pt>
                <c:pt idx="2">
                  <c:v>111090.19530000001</c:v>
                </c:pt>
                <c:pt idx="3">
                  <c:v>172858.5649</c:v>
                </c:pt>
                <c:pt idx="4">
                  <c:v>187448.46419999999</c:v>
                </c:pt>
                <c:pt idx="5">
                  <c:v>88484.899300000005</c:v>
                </c:pt>
                <c:pt idx="6">
                  <c:v>143064.07260000001</c:v>
                </c:pt>
                <c:pt idx="7">
                  <c:v>72430.396500000003</c:v>
                </c:pt>
                <c:pt idx="8">
                  <c:v>51387.812899999997</c:v>
                </c:pt>
                <c:pt idx="9">
                  <c:v>110776.9874</c:v>
                </c:pt>
                <c:pt idx="10">
                  <c:v>130837.60920000001</c:v>
                </c:pt>
                <c:pt idx="11">
                  <c:v>47609.816299999999</c:v>
                </c:pt>
                <c:pt idx="12">
                  <c:v>94388.233099999998</c:v>
                </c:pt>
                <c:pt idx="13">
                  <c:v>70265.778699999995</c:v>
                </c:pt>
                <c:pt idx="14">
                  <c:v>90021.411600000007</c:v>
                </c:pt>
                <c:pt idx="15">
                  <c:v>246468.02009999999</c:v>
                </c:pt>
                <c:pt idx="16">
                  <c:v>156088.02189999999</c:v>
                </c:pt>
                <c:pt idx="17">
                  <c:v>5846.2012999999997</c:v>
                </c:pt>
                <c:pt idx="18">
                  <c:v>110453.4476</c:v>
                </c:pt>
                <c:pt idx="19">
                  <c:v>83064.634099999996</c:v>
                </c:pt>
                <c:pt idx="20">
                  <c:v>108735.5168</c:v>
                </c:pt>
                <c:pt idx="21">
                  <c:v>93340.563899999994</c:v>
                </c:pt>
              </c:numCache>
            </c:numRef>
          </c:val>
          <c:extLst>
            <c:ext xmlns:c16="http://schemas.microsoft.com/office/drawing/2014/chart" uri="{C3380CC4-5D6E-409C-BE32-E72D297353CC}">
              <c16:uniqueId val="{00000002-867D-4DAC-A240-D34E114F5C4E}"/>
            </c:ext>
          </c:extLst>
        </c:ser>
        <c:dLbls>
          <c:showLegendKey val="0"/>
          <c:showVal val="0"/>
          <c:showCatName val="0"/>
          <c:showSerName val="0"/>
          <c:showPercent val="0"/>
          <c:showBubbleSize val="0"/>
        </c:dLbls>
        <c:gapWidth val="110"/>
        <c:axId val="58621312"/>
        <c:axId val="58639488"/>
      </c:barChart>
      <c:catAx>
        <c:axId val="58621312"/>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639488"/>
        <c:crosses val="autoZero"/>
        <c:auto val="1"/>
        <c:lblAlgn val="ctr"/>
        <c:lblOffset val="100"/>
        <c:noMultiLvlLbl val="0"/>
      </c:catAx>
      <c:valAx>
        <c:axId val="58639488"/>
        <c:scaling>
          <c:orientation val="minMax"/>
        </c:scaling>
        <c:delete val="0"/>
        <c:axPos val="t"/>
        <c:title>
          <c:tx>
            <c:rich>
              <a:bodyPr rot="0" vert="horz"/>
              <a:lstStyle/>
              <a:p>
                <a:pPr>
                  <a:defRPr b="0"/>
                </a:pPr>
                <a:r>
                  <a:rPr lang="ja-JP" altLang="en-US" b="0"/>
                  <a:t>円</a:t>
                </a:r>
              </a:p>
            </c:rich>
          </c:tx>
          <c:layout>
            <c:manualLayout>
              <c:xMode val="edge"/>
              <c:yMode val="edge"/>
              <c:x val="0.92016203703703692"/>
              <c:y val="0.10771777777777777"/>
            </c:manualLayout>
          </c:layout>
          <c:overlay val="0"/>
        </c:title>
        <c:numFmt formatCode="#,##0_);[Red]\(#,##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621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55" l="0.70000000000000062" r="0.70000000000000062" t="0.750000000000004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ja-JP" sz="1400" b="1" i="0" u="none" strike="noStrike" baseline="0">
                <a:effectLst/>
              </a:rPr>
              <a:t>国籍・地域</a:t>
            </a:r>
            <a:r>
              <a:rPr lang="en-US" altLang="ja-JP" sz="1200"/>
              <a:t> &lt;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0507500000000002"/>
          <c:y val="0.11232250000000002"/>
          <c:w val="0.82884143518518549"/>
          <c:h val="0.61830805555555579"/>
        </c:manualLayout>
      </c:layout>
      <c:barChart>
        <c:barDir val="col"/>
        <c:grouping val="clustered"/>
        <c:varyColors val="0"/>
        <c:ser>
          <c:idx val="0"/>
          <c:order val="0"/>
          <c:tx>
            <c:strRef>
              <c:f>'7-3-A　【北海道】年次推移'!$C$4</c:f>
              <c:strCache>
                <c:ptCount val="1"/>
                <c:pt idx="0">
                  <c:v>平成27年</c:v>
                </c:pt>
              </c:strCache>
            </c:strRef>
          </c:tx>
          <c:spPr>
            <a:solidFill>
              <a:srgbClr val="FF0000"/>
            </a:solidFill>
            <a:ln w="31750" cap="rnd">
              <a:noFill/>
              <a:round/>
            </a:ln>
            <a:effectLst/>
          </c:spPr>
          <c:invertIfNegative val="0"/>
          <c:cat>
            <c:strRef>
              <c:f>'7-3-A　【北海道】年次推移'!$B$6:$B$26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'7-3-A　【北海道】年次推移'!$C$6:$C$26</c:f>
              <c:numCache>
                <c:formatCode>#,##0.0;[Red]\-#,##0.0</c:formatCode>
                <c:ptCount val="21"/>
                <c:pt idx="0">
                  <c:v>33.294836091505658</c:v>
                </c:pt>
                <c:pt idx="1">
                  <c:v>20.658111746568132</c:v>
                </c:pt>
                <c:pt idx="2">
                  <c:v>3.7481922712852604</c:v>
                </c:pt>
                <c:pt idx="3">
                  <c:v>18.050605048472761</c:v>
                </c:pt>
                <c:pt idx="4">
                  <c:v>4.2597754457200976</c:v>
                </c:pt>
                <c:pt idx="5">
                  <c:v>1.598888461807791</c:v>
                </c:pt>
                <c:pt idx="6">
                  <c:v>2.9207173305889773</c:v>
                </c:pt>
                <c:pt idx="7">
                  <c:v>1.2881092893248129</c:v>
                </c:pt>
                <c:pt idx="8">
                  <c:v>0.54174969912387982</c:v>
                </c:pt>
                <c:pt idx="9">
                  <c:v>0</c:v>
                </c:pt>
                <c:pt idx="10">
                  <c:v>0.10966424932604259</c:v>
                </c:pt>
                <c:pt idx="11">
                  <c:v>0.81352286542948904</c:v>
                </c:pt>
                <c:pt idx="12">
                  <c:v>0.42851670563901456</c:v>
                </c:pt>
                <c:pt idx="13">
                  <c:v>0.64127365678476678</c:v>
                </c:pt>
                <c:pt idx="14">
                  <c:v>0.61781020803806763</c:v>
                </c:pt>
                <c:pt idx="15">
                  <c:v>7.0210618821126183E-2</c:v>
                </c:pt>
                <c:pt idx="16">
                  <c:v>2.0857903721222426</c:v>
                </c:pt>
                <c:pt idx="17">
                  <c:v>4.6714912316975035</c:v>
                </c:pt>
                <c:pt idx="18">
                  <c:v>1.4169389336997529</c:v>
                </c:pt>
                <c:pt idx="19">
                  <c:v>2.2931822802717399</c:v>
                </c:pt>
                <c:pt idx="20">
                  <c:v>0.49061349377289337</c:v>
                </c:pt>
              </c:numCache>
            </c:numRef>
          </c:val>
          <c:extLst>
            <c:ext xmlns:c16="http://schemas.microsoft.com/office/drawing/2014/chart" uri="{C3380CC4-5D6E-409C-BE32-E72D297353CC}">
              <c16:uniqueId val="{00000000-02D8-4231-A1D1-8C0F9DC60B53}"/>
            </c:ext>
          </c:extLst>
        </c:ser>
        <c:ser>
          <c:idx val="1"/>
          <c:order val="1"/>
          <c:tx>
            <c:strRef>
              <c:f>'7-3-A　【北海道】年次推移'!$D$4</c:f>
              <c:strCache>
                <c:ptCount val="1"/>
                <c:pt idx="0">
                  <c:v>平成28年</c:v>
                </c:pt>
              </c:strCache>
            </c:strRef>
          </c:tx>
          <c:spPr>
            <a:solidFill>
              <a:srgbClr val="FFC000"/>
            </a:solidFill>
          </c:spPr>
          <c:invertIfNegative val="0"/>
          <c:cat>
            <c:strRef>
              <c:f>'7-3-A　【北海道】年次推移'!$B$6:$B$26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'7-3-A　【北海道】年次推移'!$D$6:$D$26</c:f>
              <c:numCache>
                <c:formatCode>#,##0.0;[Red]\-#,##0.0</c:formatCode>
                <c:ptCount val="21"/>
                <c:pt idx="0">
                  <c:v>33.158773752213442</c:v>
                </c:pt>
                <c:pt idx="1">
                  <c:v>19.102179196719586</c:v>
                </c:pt>
                <c:pt idx="2">
                  <c:v>3.7869704285057799</c:v>
                </c:pt>
                <c:pt idx="3">
                  <c:v>17.048352022186901</c:v>
                </c:pt>
                <c:pt idx="4">
                  <c:v>4.3565099098319244</c:v>
                </c:pt>
                <c:pt idx="5">
                  <c:v>1.0961427714049776</c:v>
                </c:pt>
                <c:pt idx="6">
                  <c:v>5.1236852393578367</c:v>
                </c:pt>
                <c:pt idx="7">
                  <c:v>1.0472664304912778</c:v>
                </c:pt>
                <c:pt idx="8">
                  <c:v>0.41049484700503203</c:v>
                </c:pt>
                <c:pt idx="9">
                  <c:v>7.3322532664346782E-2</c:v>
                </c:pt>
                <c:pt idx="10">
                  <c:v>0.22066386232590393</c:v>
                </c:pt>
                <c:pt idx="11">
                  <c:v>1.2554879456374768</c:v>
                </c:pt>
                <c:pt idx="12">
                  <c:v>0.44870799821870755</c:v>
                </c:pt>
                <c:pt idx="13">
                  <c:v>0.25918343248501075</c:v>
                </c:pt>
                <c:pt idx="14">
                  <c:v>0.51885243028557337</c:v>
                </c:pt>
                <c:pt idx="15">
                  <c:v>0.41359861676803622</c:v>
                </c:pt>
                <c:pt idx="16">
                  <c:v>2.1249363316280925</c:v>
                </c:pt>
                <c:pt idx="17">
                  <c:v>4.9362232664410675</c:v>
                </c:pt>
                <c:pt idx="18">
                  <c:v>1.0085088931871711</c:v>
                </c:pt>
                <c:pt idx="19">
                  <c:v>3.0168667264855089</c:v>
                </c:pt>
                <c:pt idx="20">
                  <c:v>0.59327336615633453</c:v>
                </c:pt>
              </c:numCache>
            </c:numRef>
          </c:val>
          <c:extLst>
            <c:ext xmlns:c16="http://schemas.microsoft.com/office/drawing/2014/chart" uri="{C3380CC4-5D6E-409C-BE32-E72D297353CC}">
              <c16:uniqueId val="{00000000-BB50-494A-8E66-2198E1CF85FE}"/>
            </c:ext>
          </c:extLst>
        </c:ser>
        <c:ser>
          <c:idx val="2"/>
          <c:order val="2"/>
          <c:tx>
            <c:strRef>
              <c:f>'7-3-A　【北海道】年次推移'!$E$4</c:f>
              <c:strCache>
                <c:ptCount val="1"/>
                <c:pt idx="0">
                  <c:v>平成29年</c:v>
                </c:pt>
              </c:strCache>
            </c:strRef>
          </c:tx>
          <c:spPr>
            <a:solidFill>
              <a:srgbClr val="92D050"/>
            </a:solidFill>
          </c:spPr>
          <c:invertIfNegative val="0"/>
          <c:cat>
            <c:strRef>
              <c:f>'7-3-A　【北海道】年次推移'!$B$6:$B$26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'7-3-A　【北海道】年次推移'!$E$6:$E$26</c:f>
              <c:numCache>
                <c:formatCode>#,##0.0;[Red]\-#,##0.0</c:formatCode>
                <c:ptCount val="21"/>
                <c:pt idx="0">
                  <c:v>36.397456479511845</c:v>
                </c:pt>
                <c:pt idx="1">
                  <c:v>16.518822820977498</c:v>
                </c:pt>
                <c:pt idx="2">
                  <c:v>3.4362970892147904</c:v>
                </c:pt>
                <c:pt idx="3">
                  <c:v>14.635886505656845</c:v>
                </c:pt>
                <c:pt idx="4">
                  <c:v>3.6184104492702533</c:v>
                </c:pt>
                <c:pt idx="5">
                  <c:v>1.2231494986571965</c:v>
                </c:pt>
                <c:pt idx="6">
                  <c:v>8.7556203891580271</c:v>
                </c:pt>
                <c:pt idx="7">
                  <c:v>0.70784554135168898</c:v>
                </c:pt>
                <c:pt idx="8">
                  <c:v>0.49774247280028577</c:v>
                </c:pt>
                <c:pt idx="9">
                  <c:v>0.10973316610729926</c:v>
                </c:pt>
                <c:pt idx="10">
                  <c:v>0.34335348023333517</c:v>
                </c:pt>
                <c:pt idx="11">
                  <c:v>1.09081124541293</c:v>
                </c:pt>
                <c:pt idx="12">
                  <c:v>0.56739450771044264</c:v>
                </c:pt>
                <c:pt idx="13">
                  <c:v>0.53776038290155237</c:v>
                </c:pt>
                <c:pt idx="14">
                  <c:v>0.23489372013872031</c:v>
                </c:pt>
                <c:pt idx="15">
                  <c:v>0.30017118919654068</c:v>
                </c:pt>
                <c:pt idx="16">
                  <c:v>2.2614777070687149</c:v>
                </c:pt>
                <c:pt idx="17">
                  <c:v>4.9640215914409422</c:v>
                </c:pt>
                <c:pt idx="18">
                  <c:v>0.98496495539119655</c:v>
                </c:pt>
                <c:pt idx="19">
                  <c:v>2.20671116889232</c:v>
                </c:pt>
                <c:pt idx="20">
                  <c:v>0.60747563890758505</c:v>
                </c:pt>
              </c:numCache>
            </c:numRef>
          </c:val>
          <c:extLst>
            <c:ext xmlns:c16="http://schemas.microsoft.com/office/drawing/2014/chart" uri="{C3380CC4-5D6E-409C-BE32-E72D297353CC}">
              <c16:uniqueId val="{00000001-BB50-494A-8E66-2198E1CF85FE}"/>
            </c:ext>
          </c:extLst>
        </c:ser>
        <c:ser>
          <c:idx val="3"/>
          <c:order val="3"/>
          <c:tx>
            <c:strRef>
              <c:f>'7-3-A　【北海道】年次推移'!$F$4</c:f>
              <c:strCache>
                <c:ptCount val="1"/>
                <c:pt idx="0">
                  <c:v>平成30年</c:v>
                </c:pt>
              </c:strCache>
            </c:strRef>
          </c:tx>
          <c:spPr>
            <a:solidFill>
              <a:srgbClr val="00B0F0"/>
            </a:solidFill>
          </c:spPr>
          <c:invertIfNegative val="0"/>
          <c:cat>
            <c:strRef>
              <c:f>'7-3-A　【北海道】年次推移'!$B$6:$B$26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'7-3-A　【北海道】年次推移'!$F$6:$F$26</c:f>
              <c:numCache>
                <c:formatCode>#,##0.0;[Red]\-#,##0.0</c:formatCode>
                <c:ptCount val="21"/>
                <c:pt idx="0">
                  <c:v>27.9131</c:v>
                </c:pt>
                <c:pt idx="1">
                  <c:v>21.293200000000002</c:v>
                </c:pt>
                <c:pt idx="2">
                  <c:v>8.1562000000000001</c:v>
                </c:pt>
                <c:pt idx="3">
                  <c:v>19.0092</c:v>
                </c:pt>
                <c:pt idx="4">
                  <c:v>7.0846000000000009</c:v>
                </c:pt>
                <c:pt idx="5">
                  <c:v>2.1236000000000002</c:v>
                </c:pt>
                <c:pt idx="6">
                  <c:v>4.3114999999999997</c:v>
                </c:pt>
                <c:pt idx="7">
                  <c:v>0.69940000000000002</c:v>
                </c:pt>
                <c:pt idx="8">
                  <c:v>0.42630000000000001</c:v>
                </c:pt>
                <c:pt idx="9">
                  <c:v>0.45750000000000002</c:v>
                </c:pt>
                <c:pt idx="10">
                  <c:v>7.690000000000001E-2</c:v>
                </c:pt>
                <c:pt idx="11">
                  <c:v>0.48659999999999998</c:v>
                </c:pt>
                <c:pt idx="12">
                  <c:v>0.34770000000000001</c:v>
                </c:pt>
                <c:pt idx="13">
                  <c:v>0.46959999999999996</c:v>
                </c:pt>
                <c:pt idx="14">
                  <c:v>0.11800000000000001</c:v>
                </c:pt>
                <c:pt idx="15">
                  <c:v>5.1299999999999998E-2</c:v>
                </c:pt>
                <c:pt idx="16">
                  <c:v>0.35669999999999996</c:v>
                </c:pt>
                <c:pt idx="17">
                  <c:v>2.6775000000000002</c:v>
                </c:pt>
                <c:pt idx="18">
                  <c:v>0.63029999999999997</c:v>
                </c:pt>
                <c:pt idx="19">
                  <c:v>1.8204000000000002</c:v>
                </c:pt>
                <c:pt idx="20">
                  <c:v>1.4904000000000002</c:v>
                </c:pt>
              </c:numCache>
            </c:numRef>
          </c:val>
          <c:extLst>
            <c:ext xmlns:c16="http://schemas.microsoft.com/office/drawing/2014/chart" uri="{C3380CC4-5D6E-409C-BE32-E72D297353CC}">
              <c16:uniqueId val="{00000002-BB50-494A-8E66-2198E1CF85FE}"/>
            </c:ext>
          </c:extLst>
        </c:ser>
        <c:ser>
          <c:idx val="4"/>
          <c:order val="4"/>
          <c:tx>
            <c:strRef>
              <c:f>'7-3-A　【北海道】年次推移'!$G$4</c:f>
              <c:strCache>
                <c:ptCount val="1"/>
                <c:pt idx="0">
                  <c:v>令和元年</c:v>
                </c:pt>
              </c:strCache>
            </c:strRef>
          </c:tx>
          <c:invertIfNegative val="0"/>
          <c:cat>
            <c:strRef>
              <c:f>'7-3-A　【北海道】年次推移'!$B$6:$B$26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'7-3-A　【北海道】年次推移'!$G$6:$G$26</c:f>
              <c:numCache>
                <c:formatCode>#,##0.0;[Red]\-#,##0.0</c:formatCode>
                <c:ptCount val="21"/>
                <c:pt idx="0">
                  <c:v>23.0273</c:v>
                </c:pt>
                <c:pt idx="1">
                  <c:v>20.368200000000002</c:v>
                </c:pt>
                <c:pt idx="2">
                  <c:v>7.6349999999999998</c:v>
                </c:pt>
                <c:pt idx="3">
                  <c:v>22.8</c:v>
                </c:pt>
                <c:pt idx="4">
                  <c:v>7.5589000000000004</c:v>
                </c:pt>
                <c:pt idx="5">
                  <c:v>2.2658</c:v>
                </c:pt>
                <c:pt idx="6">
                  <c:v>3.121</c:v>
                </c:pt>
                <c:pt idx="7">
                  <c:v>0.67120000000000002</c:v>
                </c:pt>
                <c:pt idx="8">
                  <c:v>0.9173</c:v>
                </c:pt>
                <c:pt idx="9">
                  <c:v>0.24460000000000001</c:v>
                </c:pt>
                <c:pt idx="10">
                  <c:v>0.19550000000000001</c:v>
                </c:pt>
                <c:pt idx="11">
                  <c:v>0.88500000000000001</c:v>
                </c:pt>
                <c:pt idx="12">
                  <c:v>0.38990000000000002</c:v>
                </c:pt>
                <c:pt idx="13">
                  <c:v>0.48480000000000001</c:v>
                </c:pt>
                <c:pt idx="14">
                  <c:v>0.13439999999999999</c:v>
                </c:pt>
                <c:pt idx="15">
                  <c:v>0.10340000000000001</c:v>
                </c:pt>
                <c:pt idx="16">
                  <c:v>0.34670000000000001</c:v>
                </c:pt>
                <c:pt idx="17">
                  <c:v>3.3222999999999998</c:v>
                </c:pt>
                <c:pt idx="18">
                  <c:v>0.61380000000000001</c:v>
                </c:pt>
                <c:pt idx="19">
                  <c:v>2.2664</c:v>
                </c:pt>
                <c:pt idx="20">
                  <c:v>2.6484000000000001</c:v>
                </c:pt>
              </c:numCache>
            </c:numRef>
          </c:val>
          <c:extLst>
            <c:ext xmlns:c16="http://schemas.microsoft.com/office/drawing/2014/chart" uri="{C3380CC4-5D6E-409C-BE32-E72D297353CC}">
              <c16:uniqueId val="{00000000-4997-4761-9FF1-FC2607E450A1}"/>
            </c:ext>
          </c:extLst>
        </c:ser>
        <c:ser>
          <c:idx val="5"/>
          <c:order val="5"/>
          <c:tx>
            <c:strRef>
              <c:f>'7-3-A　【北海道】年次推移'!$H$4</c:f>
              <c:strCache>
                <c:ptCount val="1"/>
                <c:pt idx="0">
                  <c:v>令和5年</c:v>
                </c:pt>
              </c:strCache>
            </c:strRef>
          </c:tx>
          <c:invertIfNegative val="0"/>
          <c:cat>
            <c:strRef>
              <c:f>'7-3-A　【北海道】年次推移'!$B$6:$B$26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'7-3-A　【北海道】年次推移'!$H$6:$H$26</c:f>
              <c:numCache>
                <c:formatCode>#,##0.0;[Red]\-#,##0.0</c:formatCode>
                <c:ptCount val="21"/>
                <c:pt idx="0">
                  <c:v>38.7605</c:v>
                </c:pt>
                <c:pt idx="1">
                  <c:v>24.013100000000001</c:v>
                </c:pt>
                <c:pt idx="2">
                  <c:v>7.9206000000000003</c:v>
                </c:pt>
                <c:pt idx="3">
                  <c:v>4.5751999999999997</c:v>
                </c:pt>
                <c:pt idx="4">
                  <c:v>4.0810000000000004</c:v>
                </c:pt>
                <c:pt idx="5">
                  <c:v>4.1688999999999998</c:v>
                </c:pt>
                <c:pt idx="6">
                  <c:v>2.0516999999999999</c:v>
                </c:pt>
                <c:pt idx="7">
                  <c:v>1.0404</c:v>
                </c:pt>
                <c:pt idx="8">
                  <c:v>0.82289999999999996</c:v>
                </c:pt>
                <c:pt idx="9">
                  <c:v>0.4879</c:v>
                </c:pt>
                <c:pt idx="10">
                  <c:v>0.2056</c:v>
                </c:pt>
                <c:pt idx="11">
                  <c:v>0.38119999999999998</c:v>
                </c:pt>
                <c:pt idx="12">
                  <c:v>0.29770000000000002</c:v>
                </c:pt>
                <c:pt idx="13">
                  <c:v>0.372</c:v>
                </c:pt>
                <c:pt idx="14">
                  <c:v>0.25019999999999998</c:v>
                </c:pt>
                <c:pt idx="15">
                  <c:v>0.23100000000000001</c:v>
                </c:pt>
                <c:pt idx="16">
                  <c:v>0.1135</c:v>
                </c:pt>
                <c:pt idx="17">
                  <c:v>4.0373000000000001</c:v>
                </c:pt>
                <c:pt idx="18">
                  <c:v>0.77129999999999999</c:v>
                </c:pt>
                <c:pt idx="19">
                  <c:v>2.0179</c:v>
                </c:pt>
                <c:pt idx="20">
                  <c:v>3.4003000000000001</c:v>
                </c:pt>
              </c:numCache>
            </c:numRef>
          </c:val>
          <c:extLst>
            <c:ext xmlns:c16="http://schemas.microsoft.com/office/drawing/2014/chart" uri="{C3380CC4-5D6E-409C-BE32-E72D297353CC}">
              <c16:uniqueId val="{00000001-4997-4761-9FF1-FC2607E450A1}"/>
            </c:ext>
          </c:extLst>
        </c:ser>
        <c:dLbls>
          <c:showLegendKey val="0"/>
          <c:showVal val="0"/>
          <c:showCatName val="0"/>
          <c:showSerName val="0"/>
          <c:showPercent val="0"/>
          <c:showBubbleSize val="0"/>
        </c:dLbls>
        <c:gapWidth val="300"/>
        <c:axId val="142468608"/>
        <c:axId val="142470144"/>
      </c:barChart>
      <c:catAx>
        <c:axId val="1424686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470144"/>
        <c:crosses val="autoZero"/>
        <c:auto val="1"/>
        <c:lblAlgn val="ctr"/>
        <c:lblOffset val="100"/>
        <c:noMultiLvlLbl val="0"/>
      </c:catAx>
      <c:valAx>
        <c:axId val="142470144"/>
        <c:scaling>
          <c:orientation val="minMax"/>
          <c:max val="5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468608"/>
        <c:crosses val="autoZero"/>
        <c:crossBetween val="between"/>
        <c:majorUnit val="10"/>
      </c:valAx>
      <c:spPr>
        <a:noFill/>
        <a:ln>
          <a:noFill/>
        </a:ln>
        <a:effectLst/>
      </c:spPr>
    </c:plotArea>
    <c:legend>
      <c:legendPos val="r"/>
      <c:layout>
        <c:manualLayout>
          <c:xMode val="edge"/>
          <c:yMode val="edge"/>
          <c:x val="0.69690509259259392"/>
          <c:y val="0.14380916666666671"/>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44" l="0.70000000000000062" r="0.70000000000000062" t="0.750000000000004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ja-JP" sz="1400" b="1" i="0" u="none" strike="noStrike" baseline="0">
                <a:effectLst/>
              </a:rPr>
              <a:t>国籍・地域</a:t>
            </a:r>
            <a:r>
              <a:rPr lang="en-US" altLang="ja-JP" sz="1400" b="1" i="0" u="none" strike="noStrike" baseline="0">
                <a:effectLst/>
              </a:rPr>
              <a:t> </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2386203703703708"/>
          <c:y val="0.17561472222222221"/>
          <c:w val="0.69848287037037049"/>
          <c:h val="0.78041583333333342"/>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'7-3-G　【北海道】最新年次'!$B$6:$B$26</c:f>
              <c:strCache>
                <c:ptCount val="21"/>
                <c:pt idx="0">
                  <c:v>韓国</c:v>
                </c:pt>
                <c:pt idx="1">
                  <c:v>台湾</c:v>
                </c:pt>
                <c:pt idx="2">
                  <c:v>香港</c:v>
                </c:pt>
                <c:pt idx="3">
                  <c:v>中国</c:v>
                </c:pt>
                <c:pt idx="4">
                  <c:v>タイ</c:v>
                </c:pt>
                <c:pt idx="5">
                  <c:v>シンガポール</c:v>
                </c:pt>
                <c:pt idx="6">
                  <c:v>マレーシア</c:v>
                </c:pt>
                <c:pt idx="7">
                  <c:v>インドネシア</c:v>
                </c:pt>
                <c:pt idx="8">
                  <c:v>フィリピン</c:v>
                </c:pt>
                <c:pt idx="9">
                  <c:v>ベトナム</c:v>
                </c:pt>
                <c:pt idx="10">
                  <c:v>インド</c:v>
                </c:pt>
                <c:pt idx="11">
                  <c:v>英国</c:v>
                </c:pt>
                <c:pt idx="12">
                  <c:v>ドイツ</c:v>
                </c:pt>
                <c:pt idx="13">
                  <c:v>フランス</c:v>
                </c:pt>
                <c:pt idx="14">
                  <c:v>イタリア</c:v>
                </c:pt>
                <c:pt idx="15">
                  <c:v>スペイン</c:v>
                </c:pt>
                <c:pt idx="16">
                  <c:v>ロシア</c:v>
                </c:pt>
                <c:pt idx="17">
                  <c:v>米国</c:v>
                </c:pt>
                <c:pt idx="18">
                  <c:v>カナダ</c:v>
                </c:pt>
                <c:pt idx="19">
                  <c:v>オーストラリア</c:v>
                </c:pt>
                <c:pt idx="20">
                  <c:v>その他</c:v>
                </c:pt>
              </c:strCache>
            </c:strRef>
          </c:cat>
          <c:val>
            <c:numRef>
              <c:f>'7-3-G　【北海道】最新年次'!$H$6:$H$26</c:f>
              <c:numCache>
                <c:formatCode>#,##0.0;[Red]\-#,##0.0</c:formatCode>
                <c:ptCount val="21"/>
                <c:pt idx="0">
                  <c:v>38.7605</c:v>
                </c:pt>
                <c:pt idx="1">
                  <c:v>24.013100000000001</c:v>
                </c:pt>
                <c:pt idx="2">
                  <c:v>7.9206000000000003</c:v>
                </c:pt>
                <c:pt idx="3">
                  <c:v>4.5751999999999997</c:v>
                </c:pt>
                <c:pt idx="4">
                  <c:v>4.0810000000000004</c:v>
                </c:pt>
                <c:pt idx="5">
                  <c:v>4.1688999999999998</c:v>
                </c:pt>
                <c:pt idx="6">
                  <c:v>2.0516999999999999</c:v>
                </c:pt>
                <c:pt idx="7">
                  <c:v>1.0404</c:v>
                </c:pt>
                <c:pt idx="8">
                  <c:v>0.82289999999999996</c:v>
                </c:pt>
                <c:pt idx="9">
                  <c:v>0.4879</c:v>
                </c:pt>
                <c:pt idx="10">
                  <c:v>0.2056</c:v>
                </c:pt>
                <c:pt idx="11">
                  <c:v>0.38119999999999998</c:v>
                </c:pt>
                <c:pt idx="12">
                  <c:v>0.29770000000000002</c:v>
                </c:pt>
                <c:pt idx="13">
                  <c:v>0.372</c:v>
                </c:pt>
                <c:pt idx="14">
                  <c:v>0.25019999999999998</c:v>
                </c:pt>
                <c:pt idx="15">
                  <c:v>0.23100000000000001</c:v>
                </c:pt>
                <c:pt idx="16">
                  <c:v>0.1135</c:v>
                </c:pt>
                <c:pt idx="17">
                  <c:v>4.0373000000000001</c:v>
                </c:pt>
                <c:pt idx="18">
                  <c:v>0.77129999999999999</c:v>
                </c:pt>
                <c:pt idx="19">
                  <c:v>2.0179</c:v>
                </c:pt>
                <c:pt idx="20">
                  <c:v>3.4003000000000001</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142243712"/>
        <c:axId val="142516992"/>
      </c:barChart>
      <c:catAx>
        <c:axId val="142243712"/>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516992"/>
        <c:crosses val="autoZero"/>
        <c:auto val="1"/>
        <c:lblAlgn val="ctr"/>
        <c:lblOffset val="100"/>
        <c:noMultiLvlLbl val="0"/>
      </c:catAx>
      <c:valAx>
        <c:axId val="142516992"/>
        <c:scaling>
          <c:orientation val="minMax"/>
          <c:max val="5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24371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66" l="0.70000000000000062" r="0.70000000000000062" t="0.750000000000004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滞在日数</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1825509259259258"/>
          <c:y val="0.15465583333333335"/>
          <c:w val="0.69901504629629641"/>
          <c:h val="0.51247499999999979"/>
        </c:manualLayout>
      </c:layout>
      <c:barChart>
        <c:barDir val="col"/>
        <c:grouping val="clustered"/>
        <c:varyColors val="0"/>
        <c:ser>
          <c:idx val="0"/>
          <c:order val="0"/>
          <c:tx>
            <c:strRef>
              <c:f>'7-4-A　【北海道】年次推移'!$C$4</c:f>
              <c:strCache>
                <c:ptCount val="1"/>
                <c:pt idx="0">
                  <c:v>平成27年</c:v>
                </c:pt>
              </c:strCache>
            </c:strRef>
          </c:tx>
          <c:spPr>
            <a:solidFill>
              <a:srgbClr val="FF0000"/>
            </a:solidFill>
            <a:ln w="31750" cap="rnd">
              <a:noFill/>
              <a:round/>
            </a:ln>
            <a:effectLst/>
          </c:spPr>
          <c:invertIfNegative val="0"/>
          <c:cat>
            <c:strRef>
              <c:f>'7-4-A　【北海道】年次推移'!$B$6:$B$12</c:f>
              <c:strCache>
                <c:ptCount val="7"/>
                <c:pt idx="0">
                  <c:v>３日間以内</c:v>
                </c:pt>
                <c:pt idx="1">
                  <c:v>４～６日間</c:v>
                </c:pt>
                <c:pt idx="2">
                  <c:v>７～１３日間</c:v>
                </c:pt>
                <c:pt idx="3">
                  <c:v>１４～２０日間</c:v>
                </c:pt>
                <c:pt idx="4">
                  <c:v>２１～２７日間</c:v>
                </c:pt>
                <c:pt idx="5">
                  <c:v>２８～９０日間</c:v>
                </c:pt>
                <c:pt idx="6">
                  <c:v>９１日以上１年未満</c:v>
                </c:pt>
              </c:strCache>
            </c:strRef>
          </c:cat>
          <c:val>
            <c:numRef>
              <c:f>'7-4-A　【北海道】年次推移'!$C$6:$C$12</c:f>
              <c:numCache>
                <c:formatCode>#,##0.0;[Red]\-#,##0.0</c:formatCode>
                <c:ptCount val="7"/>
                <c:pt idx="0">
                  <c:v>3.7047250200313591</c:v>
                </c:pt>
                <c:pt idx="1">
                  <c:v>60.185273344955469</c:v>
                </c:pt>
                <c:pt idx="2">
                  <c:v>26.172671501326299</c:v>
                </c:pt>
                <c:pt idx="3">
                  <c:v>5.5450134601334096</c:v>
                </c:pt>
                <c:pt idx="4">
                  <c:v>1.4194403539102163</c:v>
                </c:pt>
                <c:pt idx="5">
                  <c:v>1.7867515266826408</c:v>
                </c:pt>
                <c:pt idx="6">
                  <c:v>1.1861247929606222</c:v>
                </c:pt>
              </c:numCache>
            </c:numRef>
          </c:val>
          <c:extLst>
            <c:ext xmlns:c16="http://schemas.microsoft.com/office/drawing/2014/chart" uri="{C3380CC4-5D6E-409C-BE32-E72D297353CC}">
              <c16:uniqueId val="{00000000-02D8-4231-A1D1-8C0F9DC60B53}"/>
            </c:ext>
          </c:extLst>
        </c:ser>
        <c:ser>
          <c:idx val="1"/>
          <c:order val="1"/>
          <c:tx>
            <c:strRef>
              <c:f>'7-4-A　【北海道】年次推移'!$D$4</c:f>
              <c:strCache>
                <c:ptCount val="1"/>
                <c:pt idx="0">
                  <c:v>平成28年</c:v>
                </c:pt>
              </c:strCache>
            </c:strRef>
          </c:tx>
          <c:spPr>
            <a:solidFill>
              <a:srgbClr val="FFC000"/>
            </a:solidFill>
          </c:spPr>
          <c:invertIfNegative val="0"/>
          <c:cat>
            <c:strRef>
              <c:f>'7-4-A　【北海道】年次推移'!$B$6:$B$12</c:f>
              <c:strCache>
                <c:ptCount val="7"/>
                <c:pt idx="0">
                  <c:v>３日間以内</c:v>
                </c:pt>
                <c:pt idx="1">
                  <c:v>４～６日間</c:v>
                </c:pt>
                <c:pt idx="2">
                  <c:v>７～１３日間</c:v>
                </c:pt>
                <c:pt idx="3">
                  <c:v>１４～２０日間</c:v>
                </c:pt>
                <c:pt idx="4">
                  <c:v>２１～２７日間</c:v>
                </c:pt>
                <c:pt idx="5">
                  <c:v>２８～９０日間</c:v>
                </c:pt>
                <c:pt idx="6">
                  <c:v>９１日以上１年未満</c:v>
                </c:pt>
              </c:strCache>
            </c:strRef>
          </c:cat>
          <c:val>
            <c:numRef>
              <c:f>'7-4-A　【北海道】年次推移'!$D$6:$D$12</c:f>
              <c:numCache>
                <c:formatCode>#,##0.0;[Red]\-#,##0.0</c:formatCode>
                <c:ptCount val="7"/>
                <c:pt idx="0">
                  <c:v>4.363831913846826</c:v>
                </c:pt>
                <c:pt idx="1">
                  <c:v>55.093693535721357</c:v>
                </c:pt>
                <c:pt idx="2">
                  <c:v>30.341952564379199</c:v>
                </c:pt>
                <c:pt idx="3">
                  <c:v>5.6829658244444419</c:v>
                </c:pt>
                <c:pt idx="4">
                  <c:v>1.8477992767702318</c:v>
                </c:pt>
                <c:pt idx="5">
                  <c:v>2.0118188091606739</c:v>
                </c:pt>
                <c:pt idx="6">
                  <c:v>0.65793807567724683</c:v>
                </c:pt>
              </c:numCache>
            </c:numRef>
          </c:val>
          <c:extLst>
            <c:ext xmlns:c16="http://schemas.microsoft.com/office/drawing/2014/chart" uri="{C3380CC4-5D6E-409C-BE32-E72D297353CC}">
              <c16:uniqueId val="{00000000-BB50-494A-8E66-2198E1CF85FE}"/>
            </c:ext>
          </c:extLst>
        </c:ser>
        <c:ser>
          <c:idx val="2"/>
          <c:order val="2"/>
          <c:tx>
            <c:strRef>
              <c:f>'7-4-A　【北海道】年次推移'!$E$4</c:f>
              <c:strCache>
                <c:ptCount val="1"/>
                <c:pt idx="0">
                  <c:v>平成29年</c:v>
                </c:pt>
              </c:strCache>
            </c:strRef>
          </c:tx>
          <c:spPr>
            <a:solidFill>
              <a:srgbClr val="92D050"/>
            </a:solidFill>
          </c:spPr>
          <c:invertIfNegative val="0"/>
          <c:cat>
            <c:strRef>
              <c:f>'7-4-A　【北海道】年次推移'!$B$6:$B$12</c:f>
              <c:strCache>
                <c:ptCount val="7"/>
                <c:pt idx="0">
                  <c:v>３日間以内</c:v>
                </c:pt>
                <c:pt idx="1">
                  <c:v>４～６日間</c:v>
                </c:pt>
                <c:pt idx="2">
                  <c:v>７～１３日間</c:v>
                </c:pt>
                <c:pt idx="3">
                  <c:v>１４～２０日間</c:v>
                </c:pt>
                <c:pt idx="4">
                  <c:v>２１～２７日間</c:v>
                </c:pt>
                <c:pt idx="5">
                  <c:v>２８～９０日間</c:v>
                </c:pt>
                <c:pt idx="6">
                  <c:v>９１日以上１年未満</c:v>
                </c:pt>
              </c:strCache>
            </c:strRef>
          </c:cat>
          <c:val>
            <c:numRef>
              <c:f>'7-4-A　【北海道】年次推移'!$E$6:$E$12</c:f>
              <c:numCache>
                <c:formatCode>#,##0.0;[Red]\-#,##0.0</c:formatCode>
                <c:ptCount val="7"/>
                <c:pt idx="0">
                  <c:v>5.4722219651911752</c:v>
                </c:pt>
                <c:pt idx="1">
                  <c:v>57.970097306138726</c:v>
                </c:pt>
                <c:pt idx="2">
                  <c:v>26.689915107859679</c:v>
                </c:pt>
                <c:pt idx="3">
                  <c:v>5.2324023398983215</c:v>
                </c:pt>
                <c:pt idx="4">
                  <c:v>1.5197416009725617</c:v>
                </c:pt>
                <c:pt idx="5">
                  <c:v>2.216001488390055</c:v>
                </c:pt>
                <c:pt idx="6">
                  <c:v>0.89962019154949047</c:v>
                </c:pt>
              </c:numCache>
            </c:numRef>
          </c:val>
          <c:extLst>
            <c:ext xmlns:c16="http://schemas.microsoft.com/office/drawing/2014/chart" uri="{C3380CC4-5D6E-409C-BE32-E72D297353CC}">
              <c16:uniqueId val="{00000001-BB50-494A-8E66-2198E1CF85FE}"/>
            </c:ext>
          </c:extLst>
        </c:ser>
        <c:ser>
          <c:idx val="3"/>
          <c:order val="3"/>
          <c:tx>
            <c:strRef>
              <c:f>'7-4-A　【北海道】年次推移'!$F$4</c:f>
              <c:strCache>
                <c:ptCount val="1"/>
                <c:pt idx="0">
                  <c:v>平成30年</c:v>
                </c:pt>
              </c:strCache>
            </c:strRef>
          </c:tx>
          <c:spPr>
            <a:solidFill>
              <a:srgbClr val="00B0F0"/>
            </a:solidFill>
          </c:spPr>
          <c:invertIfNegative val="0"/>
          <c:cat>
            <c:strRef>
              <c:f>'7-4-A　【北海道】年次推移'!$B$6:$B$12</c:f>
              <c:strCache>
                <c:ptCount val="7"/>
                <c:pt idx="0">
                  <c:v>３日間以内</c:v>
                </c:pt>
                <c:pt idx="1">
                  <c:v>４～６日間</c:v>
                </c:pt>
                <c:pt idx="2">
                  <c:v>７～１３日間</c:v>
                </c:pt>
                <c:pt idx="3">
                  <c:v>１４～２０日間</c:v>
                </c:pt>
                <c:pt idx="4">
                  <c:v>２１～２７日間</c:v>
                </c:pt>
                <c:pt idx="5">
                  <c:v>２８～９０日間</c:v>
                </c:pt>
                <c:pt idx="6">
                  <c:v>９１日以上１年未満</c:v>
                </c:pt>
              </c:strCache>
            </c:strRef>
          </c:cat>
          <c:val>
            <c:numRef>
              <c:f>'7-4-A　【北海道】年次推移'!$F$6:$F$12</c:f>
              <c:numCache>
                <c:formatCode>#,##0.0;[Red]\-#,##0.0</c:formatCode>
                <c:ptCount val="7"/>
                <c:pt idx="0">
                  <c:v>6.6418000000000008</c:v>
                </c:pt>
                <c:pt idx="1">
                  <c:v>58.698499999999996</c:v>
                </c:pt>
                <c:pt idx="2">
                  <c:v>26.369</c:v>
                </c:pt>
                <c:pt idx="3">
                  <c:v>4.4779999999999998</c:v>
                </c:pt>
                <c:pt idx="4">
                  <c:v>1.0593999999999999</c:v>
                </c:pt>
                <c:pt idx="5">
                  <c:v>1.7966</c:v>
                </c:pt>
                <c:pt idx="6">
                  <c:v>0.95670000000000011</c:v>
                </c:pt>
              </c:numCache>
            </c:numRef>
          </c:val>
          <c:extLst>
            <c:ext xmlns:c16="http://schemas.microsoft.com/office/drawing/2014/chart" uri="{C3380CC4-5D6E-409C-BE32-E72D297353CC}">
              <c16:uniqueId val="{00000002-BB50-494A-8E66-2198E1CF85FE}"/>
            </c:ext>
          </c:extLst>
        </c:ser>
        <c:ser>
          <c:idx val="4"/>
          <c:order val="4"/>
          <c:tx>
            <c:strRef>
              <c:f>'7-4-A　【北海道】年次推移'!$G$4</c:f>
              <c:strCache>
                <c:ptCount val="1"/>
                <c:pt idx="0">
                  <c:v>令和元年</c:v>
                </c:pt>
              </c:strCache>
            </c:strRef>
          </c:tx>
          <c:invertIfNegative val="0"/>
          <c:cat>
            <c:strRef>
              <c:f>'7-4-A　【北海道】年次推移'!$B$6:$B$12</c:f>
              <c:strCache>
                <c:ptCount val="7"/>
                <c:pt idx="0">
                  <c:v>３日間以内</c:v>
                </c:pt>
                <c:pt idx="1">
                  <c:v>４～６日間</c:v>
                </c:pt>
                <c:pt idx="2">
                  <c:v>７～１３日間</c:v>
                </c:pt>
                <c:pt idx="3">
                  <c:v>１４～２０日間</c:v>
                </c:pt>
                <c:pt idx="4">
                  <c:v>２１～２７日間</c:v>
                </c:pt>
                <c:pt idx="5">
                  <c:v>２８～９０日間</c:v>
                </c:pt>
                <c:pt idx="6">
                  <c:v>９１日以上１年未満</c:v>
                </c:pt>
              </c:strCache>
            </c:strRef>
          </c:cat>
          <c:val>
            <c:numRef>
              <c:f>'7-4-A　【北海道】年次推移'!$G$6:$G$12</c:f>
              <c:numCache>
                <c:formatCode>#,##0.0;[Red]\-#,##0.0</c:formatCode>
                <c:ptCount val="7"/>
                <c:pt idx="0">
                  <c:v>6.8666</c:v>
                </c:pt>
                <c:pt idx="1">
                  <c:v>54.323</c:v>
                </c:pt>
                <c:pt idx="2">
                  <c:v>29.1662</c:v>
                </c:pt>
                <c:pt idx="3">
                  <c:v>5.3548999999999998</c:v>
                </c:pt>
                <c:pt idx="4">
                  <c:v>1.63</c:v>
                </c:pt>
                <c:pt idx="5">
                  <c:v>1.6407</c:v>
                </c:pt>
                <c:pt idx="6">
                  <c:v>1.0186999999999999</c:v>
                </c:pt>
              </c:numCache>
            </c:numRef>
          </c:val>
          <c:extLst>
            <c:ext xmlns:c16="http://schemas.microsoft.com/office/drawing/2014/chart" uri="{C3380CC4-5D6E-409C-BE32-E72D297353CC}">
              <c16:uniqueId val="{00000000-821C-4B16-A92C-5AF853A96581}"/>
            </c:ext>
          </c:extLst>
        </c:ser>
        <c:ser>
          <c:idx val="5"/>
          <c:order val="5"/>
          <c:tx>
            <c:strRef>
              <c:f>'7-4-A　【北海道】年次推移'!$H$4</c:f>
              <c:strCache>
                <c:ptCount val="1"/>
                <c:pt idx="0">
                  <c:v>令和5年</c:v>
                </c:pt>
              </c:strCache>
            </c:strRef>
          </c:tx>
          <c:invertIfNegative val="0"/>
          <c:cat>
            <c:strRef>
              <c:f>'7-4-A　【北海道】年次推移'!$B$6:$B$12</c:f>
              <c:strCache>
                <c:ptCount val="7"/>
                <c:pt idx="0">
                  <c:v>３日間以内</c:v>
                </c:pt>
                <c:pt idx="1">
                  <c:v>４～６日間</c:v>
                </c:pt>
                <c:pt idx="2">
                  <c:v>７～１３日間</c:v>
                </c:pt>
                <c:pt idx="3">
                  <c:v>１４～２０日間</c:v>
                </c:pt>
                <c:pt idx="4">
                  <c:v>２１～２７日間</c:v>
                </c:pt>
                <c:pt idx="5">
                  <c:v>２８～９０日間</c:v>
                </c:pt>
                <c:pt idx="6">
                  <c:v>９１日以上１年未満</c:v>
                </c:pt>
              </c:strCache>
            </c:strRef>
          </c:cat>
          <c:val>
            <c:numRef>
              <c:f>'7-4-A　【北海道】年次推移'!$H$6:$H$12</c:f>
              <c:numCache>
                <c:formatCode>#,##0.0;[Red]\-#,##0.0</c:formatCode>
                <c:ptCount val="7"/>
                <c:pt idx="0">
                  <c:v>3.2633000000000001</c:v>
                </c:pt>
                <c:pt idx="1">
                  <c:v>56.328699999999998</c:v>
                </c:pt>
                <c:pt idx="2">
                  <c:v>26.722200000000001</c:v>
                </c:pt>
                <c:pt idx="3">
                  <c:v>6.5229999999999997</c:v>
                </c:pt>
                <c:pt idx="4">
                  <c:v>2.5327000000000002</c:v>
                </c:pt>
                <c:pt idx="5">
                  <c:v>3.5085999999999999</c:v>
                </c:pt>
                <c:pt idx="6">
                  <c:v>1.1214999999999999</c:v>
                </c:pt>
              </c:numCache>
            </c:numRef>
          </c:val>
          <c:extLst>
            <c:ext xmlns:c16="http://schemas.microsoft.com/office/drawing/2014/chart" uri="{C3380CC4-5D6E-409C-BE32-E72D297353CC}">
              <c16:uniqueId val="{00000001-821C-4B16-A92C-5AF853A96581}"/>
            </c:ext>
          </c:extLst>
        </c:ser>
        <c:dLbls>
          <c:showLegendKey val="0"/>
          <c:showVal val="0"/>
          <c:showCatName val="0"/>
          <c:showSerName val="0"/>
          <c:showPercent val="0"/>
          <c:showBubbleSize val="0"/>
        </c:dLbls>
        <c:gapWidth val="300"/>
        <c:axId val="142606720"/>
        <c:axId val="142608256"/>
      </c:barChart>
      <c:catAx>
        <c:axId val="14260672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608256"/>
        <c:crosses val="autoZero"/>
        <c:auto val="1"/>
        <c:lblAlgn val="ctr"/>
        <c:lblOffset val="100"/>
        <c:noMultiLvlLbl val="0"/>
      </c:catAx>
      <c:valAx>
        <c:axId val="142608256"/>
        <c:scaling>
          <c:orientation val="minMax"/>
          <c:max val="100"/>
        </c:scaling>
        <c:delete val="0"/>
        <c:axPos val="l"/>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606720"/>
        <c:crosses val="autoZero"/>
        <c:crossBetween val="between"/>
        <c:majorUnit val="20"/>
      </c:valAx>
    </c:plotArea>
    <c:legend>
      <c:legendPos val="r"/>
      <c:layout>
        <c:manualLayout>
          <c:xMode val="edge"/>
          <c:yMode val="edge"/>
          <c:x val="0.69690509259259292"/>
          <c:y val="0.16497583333333335"/>
          <c:w val="0.15163564814814814"/>
          <c:h val="0.31559500000000001"/>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66" l="0.70000000000000062" r="0.70000000000000062" t="0.750000000000004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滞在日数</a:t>
            </a:r>
            <a:r>
              <a:rPr lang="en-US" altLang="ja-JP" sz="1200"/>
              <a:t>&lt;2023</a:t>
            </a:r>
            <a:r>
              <a:rPr lang="ja-JP" altLang="en-US" sz="1200"/>
              <a:t>年</a:t>
            </a:r>
            <a:r>
              <a:rPr lang="en-US" altLang="ja-JP" sz="1200"/>
              <a:t>&gt;</a:t>
            </a:r>
          </a:p>
        </c:rich>
      </c:tx>
      <c:overlay val="1"/>
      <c:spPr>
        <a:noFill/>
        <a:ln>
          <a:noFill/>
        </a:ln>
        <a:effectLst/>
      </c:spPr>
    </c:title>
    <c:autoTitleDeleted val="0"/>
    <c:plotArea>
      <c:layout>
        <c:manualLayout>
          <c:layoutTarget val="inner"/>
          <c:xMode val="edge"/>
          <c:yMode val="edge"/>
          <c:x val="0.27383888888888896"/>
          <c:y val="0.19678138888888891"/>
          <c:w val="0.65144583333333361"/>
          <c:h val="0.77336027777777783"/>
        </c:manualLayout>
      </c:layout>
      <c:barChart>
        <c:barDir val="bar"/>
        <c:grouping val="clustered"/>
        <c:varyColors val="0"/>
        <c:ser>
          <c:idx val="0"/>
          <c:order val="0"/>
          <c:spPr>
            <a:solidFill>
              <a:schemeClr val="accent1"/>
            </a:solidFill>
            <a:ln w="31750" cap="rnd">
              <a:noFill/>
              <a:round/>
            </a:ln>
            <a:effectLst/>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'7-4-G　【北海道】最新年次'!$B$6:$B$12</c:f>
              <c:strCache>
                <c:ptCount val="7"/>
                <c:pt idx="0">
                  <c:v>３日間以内</c:v>
                </c:pt>
                <c:pt idx="1">
                  <c:v>４～６日間</c:v>
                </c:pt>
                <c:pt idx="2">
                  <c:v>７～１３日間</c:v>
                </c:pt>
                <c:pt idx="3">
                  <c:v>１４～２０日間</c:v>
                </c:pt>
                <c:pt idx="4">
                  <c:v>２１～２７日間</c:v>
                </c:pt>
                <c:pt idx="5">
                  <c:v>２８～９０日間</c:v>
                </c:pt>
                <c:pt idx="6">
                  <c:v>９１日以上１年未満</c:v>
                </c:pt>
              </c:strCache>
            </c:strRef>
          </c:cat>
          <c:val>
            <c:numRef>
              <c:f>'7-4-G　【北海道】最新年次'!$H$6:$H$12</c:f>
              <c:numCache>
                <c:formatCode>#,##0.0;[Red]\-#,##0.0</c:formatCode>
                <c:ptCount val="7"/>
                <c:pt idx="0">
                  <c:v>3.2633000000000001</c:v>
                </c:pt>
                <c:pt idx="1">
                  <c:v>56.328699999999998</c:v>
                </c:pt>
                <c:pt idx="2">
                  <c:v>26.722200000000001</c:v>
                </c:pt>
                <c:pt idx="3">
                  <c:v>6.5229999999999997</c:v>
                </c:pt>
                <c:pt idx="4">
                  <c:v>2.5327000000000002</c:v>
                </c:pt>
                <c:pt idx="5">
                  <c:v>3.5085999999999999</c:v>
                </c:pt>
                <c:pt idx="6">
                  <c:v>1.1214999999999999</c:v>
                </c:pt>
              </c:numCache>
            </c:numRef>
          </c:val>
          <c:extLst>
            <c:ext xmlns:c16="http://schemas.microsoft.com/office/drawing/2014/chart" uri="{C3380CC4-5D6E-409C-BE32-E72D297353CC}">
              <c16:uniqueId val="{00000000-02D8-4231-A1D1-8C0F9DC60B53}"/>
            </c:ext>
          </c:extLst>
        </c:ser>
        <c:dLbls>
          <c:showLegendKey val="0"/>
          <c:showVal val="0"/>
          <c:showCatName val="0"/>
          <c:showSerName val="0"/>
          <c:showPercent val="0"/>
          <c:showBubbleSize val="0"/>
        </c:dLbls>
        <c:gapWidth val="110"/>
        <c:axId val="142765056"/>
        <c:axId val="142775040"/>
      </c:barChart>
      <c:catAx>
        <c:axId val="142765056"/>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775040"/>
        <c:crosses val="autoZero"/>
        <c:auto val="1"/>
        <c:lblAlgn val="ctr"/>
        <c:lblOffset val="100"/>
        <c:noMultiLvlLbl val="0"/>
      </c:catAx>
      <c:valAx>
        <c:axId val="142775040"/>
        <c:scaling>
          <c:orientation val="minMax"/>
          <c:max val="100"/>
        </c:scaling>
        <c:delete val="0"/>
        <c:axPos val="t"/>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765056"/>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88" l="0.70000000000000062" r="0.70000000000000062" t="0.750000000000004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r>
              <a:rPr lang="ja-JP" altLang="en-US" sz="1400"/>
              <a:t>性別</a:t>
            </a:r>
            <a:r>
              <a:rPr lang="en-US" altLang="ja-JP" sz="1200"/>
              <a:t>&lt;</a:t>
            </a:r>
            <a:r>
              <a:rPr lang="ja-JP" altLang="en-US" sz="1200"/>
              <a:t>年次推移</a:t>
            </a:r>
            <a:r>
              <a:rPr lang="en-US" altLang="ja-JP" sz="1200"/>
              <a:t>&gt;</a:t>
            </a:r>
          </a:p>
        </c:rich>
      </c:tx>
      <c:overlay val="1"/>
      <c:spPr>
        <a:noFill/>
        <a:ln>
          <a:noFill/>
        </a:ln>
        <a:effectLst/>
      </c:spPr>
    </c:title>
    <c:autoTitleDeleted val="0"/>
    <c:plotArea>
      <c:layout>
        <c:manualLayout>
          <c:layoutTarget val="inner"/>
          <c:xMode val="edge"/>
          <c:yMode val="edge"/>
          <c:x val="0.18587083333333335"/>
          <c:y val="0.29223916666666666"/>
          <c:w val="0.74017245370370377"/>
          <c:h val="0.64653055555555561"/>
        </c:manualLayout>
      </c:layout>
      <c:barChart>
        <c:barDir val="bar"/>
        <c:grouping val="stacked"/>
        <c:varyColors val="0"/>
        <c:ser>
          <c:idx val="0"/>
          <c:order val="0"/>
          <c:tx>
            <c:strRef>
              <c:f>'7-5-A　【北海道】年次推移'!$B$6</c:f>
              <c:strCache>
                <c:ptCount val="1"/>
                <c:pt idx="0">
                  <c:v>男性</c:v>
                </c:pt>
              </c:strCache>
            </c:strRef>
          </c:tx>
          <c:spPr>
            <a:solidFill>
              <a:srgbClr val="00B050"/>
            </a:solidFill>
            <a:ln w="31750" cap="rnd">
              <a:noFill/>
              <a:round/>
            </a:ln>
            <a:effectLst/>
          </c:spPr>
          <c:invertIfNegative val="0"/>
          <c:dLbls>
            <c:spPr>
              <a:noFill/>
              <a:ln>
                <a:noFill/>
              </a:ln>
              <a:effectLst/>
            </c:spPr>
            <c:txPr>
              <a:bodyPr/>
              <a:lstStyle/>
              <a:p>
                <a:pPr>
                  <a:defRPr sz="9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'7-5-A　【北海道】年次推移'!$C$4:$H$4</c:f>
              <c:strCache>
                <c:ptCount val="6"/>
                <c:pt idx="0">
                  <c:v>平成27年</c:v>
                </c:pt>
                <c:pt idx="1">
                  <c:v>平成28年</c:v>
                </c:pt>
                <c:pt idx="2">
                  <c:v>平成29年</c:v>
                </c:pt>
                <c:pt idx="3">
                  <c:v>平成30年</c:v>
                </c:pt>
                <c:pt idx="4">
                  <c:v>令和元年</c:v>
                </c:pt>
                <c:pt idx="5">
                  <c:v>令和5年</c:v>
                </c:pt>
              </c:strCache>
            </c:strRef>
          </c:cat>
          <c:val>
            <c:numRef>
              <c:f>'7-5-A　【北海道】年次推移'!$C$6:$H$6</c:f>
              <c:numCache>
                <c:formatCode>#,##0.0;[Red]\-#,##0.0</c:formatCode>
                <c:ptCount val="6"/>
                <c:pt idx="0">
                  <c:v>51.18578562230266</c:v>
                </c:pt>
                <c:pt idx="1">
                  <c:v>52.036734548293637</c:v>
                </c:pt>
                <c:pt idx="2">
                  <c:v>50.140965240413024</c:v>
                </c:pt>
                <c:pt idx="3">
                  <c:v>45.371200000000002</c:v>
                </c:pt>
                <c:pt idx="4">
                  <c:v>47.586599999999997</c:v>
                </c:pt>
                <c:pt idx="5">
                  <c:v>51.668500000000002</c:v>
                </c:pt>
              </c:numCache>
            </c:numRef>
          </c:val>
          <c:extLst>
            <c:ext xmlns:c16="http://schemas.microsoft.com/office/drawing/2014/chart" uri="{C3380CC4-5D6E-409C-BE32-E72D297353CC}">
              <c16:uniqueId val="{00000000-02D8-4231-A1D1-8C0F9DC60B53}"/>
            </c:ext>
          </c:extLst>
        </c:ser>
        <c:ser>
          <c:idx val="1"/>
          <c:order val="1"/>
          <c:tx>
            <c:strRef>
              <c:f>'7-5-A　【北海道】年次推移'!$B$7</c:f>
              <c:strCache>
                <c:ptCount val="1"/>
                <c:pt idx="0">
                  <c:v>女性</c:v>
                </c:pt>
              </c:strCache>
            </c:strRef>
          </c:tx>
          <c:spPr>
            <a:solidFill>
              <a:srgbClr val="FFC000"/>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'7-5-A　【北海道】年次推移'!$C$4:$H$4</c:f>
              <c:strCache>
                <c:ptCount val="6"/>
                <c:pt idx="0">
                  <c:v>平成27年</c:v>
                </c:pt>
                <c:pt idx="1">
                  <c:v>平成28年</c:v>
                </c:pt>
                <c:pt idx="2">
                  <c:v>平成29年</c:v>
                </c:pt>
                <c:pt idx="3">
                  <c:v>平成30年</c:v>
                </c:pt>
                <c:pt idx="4">
                  <c:v>令和元年</c:v>
                </c:pt>
                <c:pt idx="5">
                  <c:v>令和5年</c:v>
                </c:pt>
              </c:strCache>
            </c:strRef>
          </c:cat>
          <c:val>
            <c:numRef>
              <c:f>'7-5-A　【北海道】年次推移'!$C$7:$H$7</c:f>
              <c:numCache>
                <c:formatCode>#,##0.0;[Red]\-#,##0.0</c:formatCode>
                <c:ptCount val="6"/>
                <c:pt idx="0">
                  <c:v>48.81421437769734</c:v>
                </c:pt>
                <c:pt idx="1">
                  <c:v>47.963265451706363</c:v>
                </c:pt>
                <c:pt idx="2">
                  <c:v>49.859034759586976</c:v>
                </c:pt>
                <c:pt idx="3">
                  <c:v>54.628799999999998</c:v>
                </c:pt>
                <c:pt idx="4">
                  <c:v>52.413400000000003</c:v>
                </c:pt>
                <c:pt idx="5">
                  <c:v>48.331499999999998</c:v>
                </c:pt>
              </c:numCache>
            </c:numRef>
          </c:val>
          <c:extLst>
            <c:ext xmlns:c16="http://schemas.microsoft.com/office/drawing/2014/chart" uri="{C3380CC4-5D6E-409C-BE32-E72D297353CC}">
              <c16:uniqueId val="{00000000-BB50-494A-8E66-2198E1CF85FE}"/>
            </c:ext>
          </c:extLst>
        </c:ser>
        <c:dLbls>
          <c:showLegendKey val="0"/>
          <c:showVal val="0"/>
          <c:showCatName val="0"/>
          <c:showSerName val="0"/>
          <c:showPercent val="0"/>
          <c:showBubbleSize val="0"/>
        </c:dLbls>
        <c:gapWidth val="200"/>
        <c:overlap val="100"/>
        <c:axId val="142859264"/>
        <c:axId val="142672640"/>
      </c:barChart>
      <c:catAx>
        <c:axId val="142859264"/>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672640"/>
        <c:crosses val="autoZero"/>
        <c:auto val="1"/>
        <c:lblAlgn val="ctr"/>
        <c:lblOffset val="100"/>
        <c:noMultiLvlLbl val="0"/>
      </c:catAx>
      <c:valAx>
        <c:axId val="142672640"/>
        <c:scaling>
          <c:orientation val="minMax"/>
          <c:max val="100"/>
          <c:min val="0"/>
        </c:scaling>
        <c:delete val="0"/>
        <c:axPos val="t"/>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142859264"/>
        <c:crosses val="autoZero"/>
        <c:crossBetween val="between"/>
        <c:majorUnit val="20"/>
      </c:valAx>
    </c:plotArea>
    <c:legend>
      <c:legendPos val="r"/>
      <c:layout>
        <c:manualLayout>
          <c:xMode val="edge"/>
          <c:yMode val="edge"/>
          <c:x val="0.36176620370370377"/>
          <c:y val="0.12617027777777776"/>
          <c:w val="0.44420601851851849"/>
          <c:h val="6.2865000000000004E-2"/>
        </c:manualLayout>
      </c:layout>
      <c:overlay val="1"/>
      <c:spPr>
        <a:solidFill>
          <a:sysClr val="window" lastClr="FFFFFF"/>
        </a:solidFill>
      </c:spPr>
      <c:txPr>
        <a:bodyPr/>
        <a:lstStyle/>
        <a:p>
          <a:pPr>
            <a:defRPr sz="900"/>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4</xdr:col>
      <xdr:colOff>748125</xdr:colOff>
      <xdr:row>56</xdr:row>
      <xdr:rowOff>171000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11</xdr:row>
      <xdr:rowOff>0</xdr:rowOff>
    </xdr:from>
    <xdr:ext cx="4320000" cy="3600000"/>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24</xdr:row>
      <xdr:rowOff>9525</xdr:rowOff>
    </xdr:from>
    <xdr:to>
      <xdr:col>13</xdr:col>
      <xdr:colOff>700500</xdr:colOff>
      <xdr:row>45</xdr:row>
      <xdr:rowOff>9075</xdr:rowOff>
    </xdr:to>
    <xdr:graphicFrame macro="">
      <xdr:nvGraphicFramePr>
        <xdr:cNvPr id="4" name="グラフ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xdr:colOff>
      <xdr:row>24</xdr:row>
      <xdr:rowOff>9525</xdr:rowOff>
    </xdr:from>
    <xdr:to>
      <xdr:col>6</xdr:col>
      <xdr:colOff>281400</xdr:colOff>
      <xdr:row>45</xdr:row>
      <xdr:rowOff>9075</xdr:rowOff>
    </xdr:to>
    <xdr:graphicFrame macro="">
      <xdr:nvGraphicFramePr>
        <xdr:cNvPr id="6" name="グラフ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9525</xdr:colOff>
      <xdr:row>24</xdr:row>
      <xdr:rowOff>0</xdr:rowOff>
    </xdr:from>
    <xdr:to>
      <xdr:col>13</xdr:col>
      <xdr:colOff>710025</xdr:colOff>
      <xdr:row>44</xdr:row>
      <xdr:rowOff>171000</xdr:rowOff>
    </xdr:to>
    <xdr:graphicFrame macro="">
      <xdr:nvGraphicFramePr>
        <xdr:cNvPr id="4" name="グラフ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24</xdr:row>
      <xdr:rowOff>0</xdr:rowOff>
    </xdr:from>
    <xdr:to>
      <xdr:col>6</xdr:col>
      <xdr:colOff>271875</xdr:colOff>
      <xdr:row>44</xdr:row>
      <xdr:rowOff>171000</xdr:rowOff>
    </xdr:to>
    <xdr:graphicFrame macro="">
      <xdr:nvGraphicFramePr>
        <xdr:cNvPr id="6" name="グラフ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xdr:row>
      <xdr:rowOff>161925</xdr:rowOff>
    </xdr:from>
    <xdr:to>
      <xdr:col>5</xdr:col>
      <xdr:colOff>700500</xdr:colOff>
      <xdr:row>38</xdr:row>
      <xdr:rowOff>161475</xdr:rowOff>
    </xdr:to>
    <xdr:graphicFrame macro="">
      <xdr:nvGraphicFramePr>
        <xdr:cNvPr id="4" name="グラフ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18</xdr:row>
      <xdr:rowOff>0</xdr:rowOff>
    </xdr:from>
    <xdr:to>
      <xdr:col>5</xdr:col>
      <xdr:colOff>710025</xdr:colOff>
      <xdr:row>38</xdr:row>
      <xdr:rowOff>171000</xdr:rowOff>
    </xdr:to>
    <xdr:graphicFrame macro="">
      <xdr:nvGraphicFramePr>
        <xdr:cNvPr id="4" name="グラフ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15</xdr:row>
      <xdr:rowOff>9525</xdr:rowOff>
    </xdr:from>
    <xdr:to>
      <xdr:col>5</xdr:col>
      <xdr:colOff>700500</xdr:colOff>
      <xdr:row>36</xdr:row>
      <xdr:rowOff>9075</xdr:rowOff>
    </xdr:to>
    <xdr:graphicFrame macro="">
      <xdr:nvGraphicFramePr>
        <xdr:cNvPr id="4" name="グラフ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xdr:colOff>
      <xdr:row>15</xdr:row>
      <xdr:rowOff>9525</xdr:rowOff>
    </xdr:from>
    <xdr:to>
      <xdr:col>5</xdr:col>
      <xdr:colOff>710025</xdr:colOff>
      <xdr:row>36</xdr:row>
      <xdr:rowOff>9075</xdr:rowOff>
    </xdr:to>
    <xdr:graphicFrame macro="">
      <xdr:nvGraphicFramePr>
        <xdr:cNvPr id="4" name="グラフ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xdr:colOff>
      <xdr:row>26</xdr:row>
      <xdr:rowOff>9525</xdr:rowOff>
    </xdr:from>
    <xdr:to>
      <xdr:col>5</xdr:col>
      <xdr:colOff>329025</xdr:colOff>
      <xdr:row>47</xdr:row>
      <xdr:rowOff>9075</xdr:rowOff>
    </xdr:to>
    <xdr:graphicFrame macro="">
      <xdr:nvGraphicFramePr>
        <xdr:cNvPr id="4" name="グラフ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180975</xdr:colOff>
      <xdr:row>25</xdr:row>
      <xdr:rowOff>0</xdr:rowOff>
    </xdr:from>
    <xdr:to>
      <xdr:col>5</xdr:col>
      <xdr:colOff>300450</xdr:colOff>
      <xdr:row>45</xdr:row>
      <xdr:rowOff>171000</xdr:rowOff>
    </xdr:to>
    <xdr:graphicFrame macro="">
      <xdr:nvGraphicFramePr>
        <xdr:cNvPr id="4" name="グラフ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9525</xdr:colOff>
      <xdr:row>18</xdr:row>
      <xdr:rowOff>0</xdr:rowOff>
    </xdr:from>
    <xdr:to>
      <xdr:col>3</xdr:col>
      <xdr:colOff>805275</xdr:colOff>
      <xdr:row>38</xdr:row>
      <xdr:rowOff>171000</xdr:rowOff>
    </xdr:to>
    <xdr:graphicFrame macro="">
      <xdr:nvGraphicFramePr>
        <xdr:cNvPr id="4" name="グラフ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36</xdr:row>
      <xdr:rowOff>9525</xdr:rowOff>
    </xdr:from>
    <xdr:to>
      <xdr:col>4</xdr:col>
      <xdr:colOff>748125</xdr:colOff>
      <xdr:row>57</xdr:row>
      <xdr:rowOff>9075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190500</xdr:colOff>
      <xdr:row>17</xdr:row>
      <xdr:rowOff>161925</xdr:rowOff>
    </xdr:from>
    <xdr:to>
      <xdr:col>3</xdr:col>
      <xdr:colOff>786225</xdr:colOff>
      <xdr:row>38</xdr:row>
      <xdr:rowOff>161475</xdr:rowOff>
    </xdr:to>
    <xdr:graphicFrame macro="">
      <xdr:nvGraphicFramePr>
        <xdr:cNvPr id="4" name="グラフ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27</xdr:row>
      <xdr:rowOff>161925</xdr:rowOff>
    </xdr:from>
    <xdr:to>
      <xdr:col>4</xdr:col>
      <xdr:colOff>367125</xdr:colOff>
      <xdr:row>48</xdr:row>
      <xdr:rowOff>161475</xdr:rowOff>
    </xdr:to>
    <xdr:graphicFrame macro="">
      <xdr:nvGraphicFramePr>
        <xdr:cNvPr id="4" name="グラフ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28</xdr:row>
      <xdr:rowOff>9525</xdr:rowOff>
    </xdr:from>
    <xdr:to>
      <xdr:col>4</xdr:col>
      <xdr:colOff>367125</xdr:colOff>
      <xdr:row>49</xdr:row>
      <xdr:rowOff>9075</xdr:rowOff>
    </xdr:to>
    <xdr:graphicFrame macro="">
      <xdr:nvGraphicFramePr>
        <xdr:cNvPr id="5" name="グラフ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4</xdr:col>
      <xdr:colOff>367125</xdr:colOff>
      <xdr:row>45</xdr:row>
      <xdr:rowOff>171000</xdr:rowOff>
    </xdr:to>
    <xdr:graphicFrame macro="">
      <xdr:nvGraphicFramePr>
        <xdr:cNvPr id="4" name="グラフ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25</xdr:row>
      <xdr:rowOff>9525</xdr:rowOff>
    </xdr:from>
    <xdr:to>
      <xdr:col>4</xdr:col>
      <xdr:colOff>367125</xdr:colOff>
      <xdr:row>46</xdr:row>
      <xdr:rowOff>9075</xdr:rowOff>
    </xdr:to>
    <xdr:graphicFrame macro="">
      <xdr:nvGraphicFramePr>
        <xdr:cNvPr id="4" name="グラフ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190500</xdr:colOff>
      <xdr:row>11</xdr:row>
      <xdr:rowOff>161925</xdr:rowOff>
    </xdr:from>
    <xdr:to>
      <xdr:col>4</xdr:col>
      <xdr:colOff>357600</xdr:colOff>
      <xdr:row>32</xdr:row>
      <xdr:rowOff>161475</xdr:rowOff>
    </xdr:to>
    <xdr:graphicFrame macro="">
      <xdr:nvGraphicFramePr>
        <xdr:cNvPr id="5" name="グラフ 4">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9525</xdr:colOff>
      <xdr:row>12</xdr:row>
      <xdr:rowOff>0</xdr:rowOff>
    </xdr:from>
    <xdr:to>
      <xdr:col>4</xdr:col>
      <xdr:colOff>376650</xdr:colOff>
      <xdr:row>32</xdr:row>
      <xdr:rowOff>171000</xdr:rowOff>
    </xdr:to>
    <xdr:graphicFrame macro="">
      <xdr:nvGraphicFramePr>
        <xdr:cNvPr id="4" name="グラフ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190500</xdr:colOff>
      <xdr:row>12</xdr:row>
      <xdr:rowOff>0</xdr:rowOff>
    </xdr:from>
    <xdr:to>
      <xdr:col>4</xdr:col>
      <xdr:colOff>357600</xdr:colOff>
      <xdr:row>32</xdr:row>
      <xdr:rowOff>171000</xdr:rowOff>
    </xdr:to>
    <xdr:graphicFrame macro="">
      <xdr:nvGraphicFramePr>
        <xdr:cNvPr id="5" name="グラフ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190500</xdr:colOff>
      <xdr:row>11</xdr:row>
      <xdr:rowOff>161925</xdr:rowOff>
    </xdr:from>
    <xdr:to>
      <xdr:col>4</xdr:col>
      <xdr:colOff>357600</xdr:colOff>
      <xdr:row>32</xdr:row>
      <xdr:rowOff>161475</xdr:rowOff>
    </xdr:to>
    <xdr:graphicFrame macro="">
      <xdr:nvGraphicFramePr>
        <xdr:cNvPr id="4" name="グラフ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9525</xdr:colOff>
      <xdr:row>14</xdr:row>
      <xdr:rowOff>9525</xdr:rowOff>
    </xdr:from>
    <xdr:to>
      <xdr:col>4</xdr:col>
      <xdr:colOff>376650</xdr:colOff>
      <xdr:row>35</xdr:row>
      <xdr:rowOff>9075</xdr:rowOff>
    </xdr:to>
    <xdr:graphicFrame macro="">
      <xdr:nvGraphicFramePr>
        <xdr:cNvPr id="4" name="グラフ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35</xdr:row>
      <xdr:rowOff>0</xdr:rowOff>
    </xdr:from>
    <xdr:to>
      <xdr:col>4</xdr:col>
      <xdr:colOff>738600</xdr:colOff>
      <xdr:row>55</xdr:row>
      <xdr:rowOff>171000</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4</xdr:col>
      <xdr:colOff>367125</xdr:colOff>
      <xdr:row>33</xdr:row>
      <xdr:rowOff>171000</xdr:rowOff>
    </xdr:to>
    <xdr:graphicFrame macro="">
      <xdr:nvGraphicFramePr>
        <xdr:cNvPr id="4" name="グラフ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oneCellAnchor>
    <xdr:from>
      <xdr:col>1</xdr:col>
      <xdr:colOff>9525</xdr:colOff>
      <xdr:row>9</xdr:row>
      <xdr:rowOff>0</xdr:rowOff>
    </xdr:from>
    <xdr:ext cx="4320000" cy="3600000"/>
    <xdr:graphicFrame macro="">
      <xdr:nvGraphicFramePr>
        <xdr:cNvPr id="3" name="グラフ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28</xdr:row>
      <xdr:rowOff>161925</xdr:rowOff>
    </xdr:from>
    <xdr:to>
      <xdr:col>5</xdr:col>
      <xdr:colOff>319500</xdr:colOff>
      <xdr:row>49</xdr:row>
      <xdr:rowOff>161475</xdr:rowOff>
    </xdr:to>
    <xdr:graphicFrame macro="">
      <xdr:nvGraphicFramePr>
        <xdr:cNvPr id="4" name="グラフ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oneCellAnchor>
    <xdr:from>
      <xdr:col>1</xdr:col>
      <xdr:colOff>0</xdr:colOff>
      <xdr:row>30</xdr:row>
      <xdr:rowOff>0</xdr:rowOff>
    </xdr:from>
    <xdr:ext cx="4320000" cy="3600000"/>
    <xdr:graphicFrame macro="">
      <xdr:nvGraphicFramePr>
        <xdr:cNvPr id="3" name="グラフ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4.xml><?xml version="1.0" encoding="utf-8"?>
<xdr:wsDr xmlns:xdr="http://schemas.openxmlformats.org/drawingml/2006/spreadsheetDrawing" xmlns:a="http://schemas.openxmlformats.org/drawingml/2006/main">
  <xdr:twoCellAnchor editAs="oneCell">
    <xdr:from>
      <xdr:col>0</xdr:col>
      <xdr:colOff>190500</xdr:colOff>
      <xdr:row>17</xdr:row>
      <xdr:rowOff>0</xdr:rowOff>
    </xdr:from>
    <xdr:to>
      <xdr:col>4</xdr:col>
      <xdr:colOff>738600</xdr:colOff>
      <xdr:row>37</xdr:row>
      <xdr:rowOff>171000</xdr:rowOff>
    </xdr:to>
    <xdr:graphicFrame macro="">
      <xdr:nvGraphicFramePr>
        <xdr:cNvPr id="4" name="グラフ 3">
          <a:extLst>
            <a:ext uri="{FF2B5EF4-FFF2-40B4-BE49-F238E27FC236}">
              <a16:creationId xmlns:a16="http://schemas.microsoft.com/office/drawing/2014/main" i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oneCellAnchor>
    <xdr:from>
      <xdr:col>1</xdr:col>
      <xdr:colOff>0</xdr:colOff>
      <xdr:row>16</xdr:row>
      <xdr:rowOff>0</xdr:rowOff>
    </xdr:from>
    <xdr:ext cx="4320000" cy="3600000"/>
    <xdr:graphicFrame macro="">
      <xdr:nvGraphicFramePr>
        <xdr:cNvPr id="3" name="グラフ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6.xml><?xml version="1.0" encoding="utf-8"?>
<xdr:wsDr xmlns:xdr="http://schemas.openxmlformats.org/drawingml/2006/spreadsheetDrawing" xmlns:a="http://schemas.openxmlformats.org/drawingml/2006/main">
  <xdr:oneCellAnchor>
    <xdr:from>
      <xdr:col>1</xdr:col>
      <xdr:colOff>9525</xdr:colOff>
      <xdr:row>11</xdr:row>
      <xdr:rowOff>0</xdr:rowOff>
    </xdr:from>
    <xdr:ext cx="4320000" cy="3600000"/>
    <xdr:graphicFrame macro="">
      <xdr:nvGraphicFramePr>
        <xdr:cNvPr id="3" name="グラフ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190500</xdr:colOff>
      <xdr:row>31</xdr:row>
      <xdr:rowOff>9525</xdr:rowOff>
    </xdr:from>
    <xdr:to>
      <xdr:col>5</xdr:col>
      <xdr:colOff>309975</xdr:colOff>
      <xdr:row>52</xdr:row>
      <xdr:rowOff>9075</xdr:rowOff>
    </xdr:to>
    <xdr:graphicFrame macro="">
      <xdr:nvGraphicFramePr>
        <xdr:cNvPr id="4" name="グラフ 3">
          <a:extLst>
            <a:ext uri="{FF2B5EF4-FFF2-40B4-BE49-F238E27FC236}">
              <a16:creationId xmlns:a16="http://schemas.microsoft.com/office/drawing/2014/main" i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oneCellAnchor>
    <xdr:from>
      <xdr:col>1</xdr:col>
      <xdr:colOff>0</xdr:colOff>
      <xdr:row>31</xdr:row>
      <xdr:rowOff>142875</xdr:rowOff>
    </xdr:from>
    <xdr:ext cx="4320000" cy="3600000"/>
    <xdr:graphicFrame macro="">
      <xdr:nvGraphicFramePr>
        <xdr:cNvPr id="3" name="グラフ 2">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35</xdr:row>
      <xdr:rowOff>9525</xdr:rowOff>
    </xdr:from>
    <xdr:to>
      <xdr:col>4</xdr:col>
      <xdr:colOff>757650</xdr:colOff>
      <xdr:row>56</xdr:row>
      <xdr:rowOff>9075</xdr:rowOff>
    </xdr:to>
    <xdr:graphicFrame macro="">
      <xdr:nvGraphicFramePr>
        <xdr:cNvPr id="4" name="グラフ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30</xdr:row>
      <xdr:rowOff>0</xdr:rowOff>
    </xdr:from>
    <xdr:to>
      <xdr:col>5</xdr:col>
      <xdr:colOff>690975</xdr:colOff>
      <xdr:row>50</xdr:row>
      <xdr:rowOff>171000</xdr:rowOff>
    </xdr:to>
    <xdr:graphicFrame macro="">
      <xdr:nvGraphicFramePr>
        <xdr:cNvPr id="4" name="グラフ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5</xdr:col>
      <xdr:colOff>700500</xdr:colOff>
      <xdr:row>50</xdr:row>
      <xdr:rowOff>171000</xdr:rowOff>
    </xdr:to>
    <xdr:graphicFrame macro="">
      <xdr:nvGraphicFramePr>
        <xdr:cNvPr id="4" name="グラフ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16</xdr:row>
      <xdr:rowOff>0</xdr:rowOff>
    </xdr:from>
    <xdr:to>
      <xdr:col>5</xdr:col>
      <xdr:colOff>690975</xdr:colOff>
      <xdr:row>36</xdr:row>
      <xdr:rowOff>171000</xdr:rowOff>
    </xdr:to>
    <xdr:graphicFrame macro="">
      <xdr:nvGraphicFramePr>
        <xdr:cNvPr id="4" name="グラフ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180975</xdr:colOff>
      <xdr:row>16</xdr:row>
      <xdr:rowOff>0</xdr:rowOff>
    </xdr:from>
    <xdr:to>
      <xdr:col>5</xdr:col>
      <xdr:colOff>681450</xdr:colOff>
      <xdr:row>36</xdr:row>
      <xdr:rowOff>171000</xdr:rowOff>
    </xdr:to>
    <xdr:graphicFrame macro="">
      <xdr:nvGraphicFramePr>
        <xdr:cNvPr id="4" name="グラフ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11</xdr:row>
      <xdr:rowOff>0</xdr:rowOff>
    </xdr:from>
    <xdr:to>
      <xdr:col>6</xdr:col>
      <xdr:colOff>262350</xdr:colOff>
      <xdr:row>31</xdr:row>
      <xdr:rowOff>171000</xdr:rowOff>
    </xdr:to>
    <xdr:graphicFrame macro="">
      <xdr:nvGraphicFramePr>
        <xdr:cNvPr id="4" name="グラフ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4"/>
  <sheetViews>
    <sheetView tabSelected="1" zoomScaleNormal="100" workbookViewId="0">
      <selection activeCell="B2" sqref="B2"/>
    </sheetView>
  </sheetViews>
  <sheetFormatPr defaultRowHeight="13.5" x14ac:dyDescent="0.15"/>
  <cols>
    <col min="1" max="1" width="2.625" customWidth="1"/>
    <col min="2" max="2" width="2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240</v>
      </c>
      <c r="J2" s="2"/>
      <c r="K2" s="2"/>
      <c r="L2" s="2"/>
      <c r="M2" s="2"/>
      <c r="N2" s="2"/>
      <c r="O2" s="2"/>
      <c r="P2" s="2"/>
    </row>
    <row r="3" spans="2:17" ht="15" customHeight="1" thickBot="1" x14ac:dyDescent="0.2">
      <c r="G3" s="6"/>
      <c r="H3" s="6" t="s">
        <v>151</v>
      </c>
      <c r="J3" s="2"/>
      <c r="K3" s="2"/>
      <c r="L3" s="2"/>
      <c r="M3" s="2"/>
      <c r="N3" s="2"/>
      <c r="O3" s="2"/>
      <c r="P3" s="5"/>
    </row>
    <row r="4" spans="2:17" ht="15" customHeight="1" x14ac:dyDescent="0.15">
      <c r="B4" s="10"/>
      <c r="C4" s="11" t="s">
        <v>17</v>
      </c>
      <c r="D4" s="11" t="s">
        <v>16</v>
      </c>
      <c r="E4" s="11" t="s">
        <v>15</v>
      </c>
      <c r="F4" s="11" t="s">
        <v>14</v>
      </c>
      <c r="G4" s="91" t="s">
        <v>234</v>
      </c>
      <c r="H4" s="12" t="s">
        <v>235</v>
      </c>
      <c r="J4" s="2"/>
      <c r="K4" s="2"/>
      <c r="L4" s="2"/>
      <c r="M4" s="2"/>
      <c r="N4" s="2"/>
      <c r="O4" s="2"/>
      <c r="P4" s="5"/>
    </row>
    <row r="5" spans="2:17" ht="15" customHeight="1" x14ac:dyDescent="0.15">
      <c r="B5" s="13"/>
      <c r="C5" s="14" t="s">
        <v>12</v>
      </c>
      <c r="D5" s="14" t="s">
        <v>11</v>
      </c>
      <c r="E5" s="14" t="s">
        <v>10</v>
      </c>
      <c r="F5" s="14" t="s">
        <v>9</v>
      </c>
      <c r="G5" s="92" t="s">
        <v>8</v>
      </c>
      <c r="H5" s="15" t="s">
        <v>236</v>
      </c>
      <c r="J5" s="2"/>
      <c r="K5" s="2"/>
      <c r="L5" s="2"/>
      <c r="M5" s="2"/>
      <c r="N5" s="2"/>
      <c r="O5" s="2"/>
      <c r="P5" s="5"/>
    </row>
    <row r="6" spans="2:17" ht="15" customHeight="1" x14ac:dyDescent="0.15">
      <c r="B6" s="8" t="s">
        <v>196</v>
      </c>
      <c r="C6" s="35">
        <v>63.791272267926992</v>
      </c>
      <c r="D6" s="35">
        <v>69.279014876199525</v>
      </c>
      <c r="E6" s="35">
        <v>71.364097982707548</v>
      </c>
      <c r="F6" s="35">
        <v>78.620800000000003</v>
      </c>
      <c r="G6" s="93">
        <v>74.125799999999998</v>
      </c>
      <c r="H6" s="69">
        <v>73.555999999999997</v>
      </c>
      <c r="I6" s="58"/>
      <c r="J6" s="2"/>
      <c r="K6" s="2"/>
      <c r="L6" s="2"/>
      <c r="M6" s="2"/>
      <c r="N6" s="2"/>
      <c r="O6" s="2"/>
      <c r="P6" s="5"/>
    </row>
    <row r="7" spans="2:17" ht="15" customHeight="1" x14ac:dyDescent="0.15">
      <c r="B7" s="8" t="s">
        <v>6</v>
      </c>
      <c r="C7" s="35">
        <v>3.9645753841372353</v>
      </c>
      <c r="D7" s="35">
        <v>3.6233958131761739</v>
      </c>
      <c r="E7" s="35">
        <v>4.7030755669288462</v>
      </c>
      <c r="F7" s="35">
        <v>2.4792999999999998</v>
      </c>
      <c r="G7" s="93">
        <v>4.3696000000000002</v>
      </c>
      <c r="H7" s="69">
        <v>1.3528</v>
      </c>
      <c r="I7" s="58"/>
      <c r="J7" s="2"/>
      <c r="K7" s="2"/>
      <c r="L7" s="2"/>
      <c r="M7" s="2"/>
      <c r="N7" s="2"/>
      <c r="O7" s="2"/>
      <c r="P7" s="5"/>
    </row>
    <row r="8" spans="2:17" ht="15" customHeight="1" x14ac:dyDescent="0.15">
      <c r="B8" s="16" t="s">
        <v>187</v>
      </c>
      <c r="C8" s="56" t="s">
        <v>149</v>
      </c>
      <c r="D8" s="56" t="s">
        <v>149</v>
      </c>
      <c r="E8" s="56" t="s">
        <v>149</v>
      </c>
      <c r="F8" s="34">
        <v>0.40429999999999999</v>
      </c>
      <c r="G8" s="94">
        <v>0.33389999999999997</v>
      </c>
      <c r="H8" s="70">
        <v>2.7E-2</v>
      </c>
      <c r="I8" s="58"/>
      <c r="J8" s="2"/>
      <c r="K8" s="2"/>
      <c r="L8" s="2"/>
      <c r="M8" s="2"/>
      <c r="N8" s="2"/>
      <c r="O8" s="2"/>
      <c r="P8" s="5"/>
    </row>
    <row r="9" spans="2:17" ht="15" customHeight="1" x14ac:dyDescent="0.15">
      <c r="B9" s="16" t="s">
        <v>197</v>
      </c>
      <c r="C9" s="34">
        <v>0</v>
      </c>
      <c r="D9" s="34">
        <v>0.14743704958967666</v>
      </c>
      <c r="E9" s="34">
        <v>0.17851404432649559</v>
      </c>
      <c r="F9" s="34">
        <v>0.2646</v>
      </c>
      <c r="G9" s="94">
        <v>0.15379999999999999</v>
      </c>
      <c r="H9" s="70">
        <v>0.46410000000000001</v>
      </c>
      <c r="I9" s="58"/>
      <c r="J9" s="2"/>
      <c r="K9" s="2"/>
      <c r="L9" s="2"/>
      <c r="M9" s="2"/>
      <c r="N9" s="2"/>
      <c r="O9" s="2"/>
      <c r="P9" s="5"/>
    </row>
    <row r="10" spans="2:17" ht="15" customHeight="1" x14ac:dyDescent="0.15">
      <c r="B10" s="8" t="s">
        <v>188</v>
      </c>
      <c r="C10" s="67" t="s">
        <v>149</v>
      </c>
      <c r="D10" s="67" t="s">
        <v>149</v>
      </c>
      <c r="E10" s="67" t="s">
        <v>149</v>
      </c>
      <c r="F10" s="35">
        <v>3.1699999999999999E-2</v>
      </c>
      <c r="G10" s="93">
        <v>1.61E-2</v>
      </c>
      <c r="H10" s="69">
        <v>0</v>
      </c>
      <c r="I10" s="58"/>
      <c r="J10" s="2"/>
      <c r="K10" s="2"/>
      <c r="L10" s="2"/>
      <c r="M10" s="2"/>
      <c r="N10" s="2"/>
      <c r="O10" s="2"/>
      <c r="P10" s="5"/>
    </row>
    <row r="11" spans="2:17" ht="15" customHeight="1" x14ac:dyDescent="0.15">
      <c r="B11" s="16" t="s">
        <v>198</v>
      </c>
      <c r="C11" s="34">
        <v>6.1387906198755653</v>
      </c>
      <c r="D11" s="34">
        <v>6.2371527586166868</v>
      </c>
      <c r="E11" s="34">
        <v>5.5938904348486966</v>
      </c>
      <c r="F11" s="34">
        <v>5.2892999999999999</v>
      </c>
      <c r="G11" s="94">
        <v>5.9122000000000003</v>
      </c>
      <c r="H11" s="70">
        <v>9.5723000000000003</v>
      </c>
      <c r="I11" s="58"/>
      <c r="J11" s="2"/>
      <c r="K11" s="2"/>
      <c r="L11" s="2"/>
      <c r="M11" s="2"/>
      <c r="N11" s="2"/>
      <c r="O11" s="2"/>
      <c r="P11" s="5"/>
    </row>
    <row r="12" spans="2:17" ht="15" customHeight="1" x14ac:dyDescent="0.15">
      <c r="B12" s="16" t="s">
        <v>199</v>
      </c>
      <c r="C12" s="34">
        <v>17.553177544101331</v>
      </c>
      <c r="D12" s="34">
        <v>13.210753895943423</v>
      </c>
      <c r="E12" s="34">
        <v>12.48398861875445</v>
      </c>
      <c r="F12" s="34">
        <v>8.8097999999999992</v>
      </c>
      <c r="G12" s="94">
        <v>9.7434999999999992</v>
      </c>
      <c r="H12" s="70">
        <v>10.892899999999999</v>
      </c>
      <c r="I12" s="58"/>
      <c r="J12" s="2"/>
      <c r="K12" s="2"/>
      <c r="L12" s="2"/>
      <c r="M12" s="2"/>
      <c r="N12" s="2"/>
      <c r="O12" s="2"/>
      <c r="P12" s="5"/>
    </row>
    <row r="13" spans="2:17" ht="15" customHeight="1" x14ac:dyDescent="0.15">
      <c r="B13" s="8" t="s">
        <v>5</v>
      </c>
      <c r="C13" s="35">
        <v>0</v>
      </c>
      <c r="D13" s="35">
        <v>0</v>
      </c>
      <c r="E13" s="35">
        <v>0</v>
      </c>
      <c r="F13" s="35">
        <v>5.5000000000000005E-3</v>
      </c>
      <c r="G13" s="93">
        <v>0</v>
      </c>
      <c r="H13" s="69">
        <v>2.69E-2</v>
      </c>
      <c r="I13" s="58"/>
      <c r="J13" s="2"/>
      <c r="K13" s="2"/>
      <c r="L13" s="2"/>
      <c r="M13" s="2"/>
      <c r="N13" s="2"/>
      <c r="O13" s="2"/>
    </row>
    <row r="14" spans="2:17" ht="15" customHeight="1" x14ac:dyDescent="0.15">
      <c r="B14" s="8" t="s">
        <v>189</v>
      </c>
      <c r="C14" s="67" t="s">
        <v>149</v>
      </c>
      <c r="D14" s="67" t="s">
        <v>149</v>
      </c>
      <c r="E14" s="67" t="s">
        <v>149</v>
      </c>
      <c r="F14" s="35">
        <v>0</v>
      </c>
      <c r="G14" s="93">
        <v>0</v>
      </c>
      <c r="H14" s="69">
        <v>0</v>
      </c>
      <c r="I14" s="58"/>
      <c r="J14" s="2"/>
      <c r="K14" s="2"/>
      <c r="L14" s="2"/>
      <c r="M14" s="2"/>
      <c r="N14" s="2"/>
      <c r="O14" s="2"/>
    </row>
    <row r="15" spans="2:17" ht="15" customHeight="1" x14ac:dyDescent="0.15">
      <c r="B15" s="16" t="s">
        <v>4</v>
      </c>
      <c r="C15" s="34">
        <v>0</v>
      </c>
      <c r="D15" s="34">
        <v>7.355462077530131E-2</v>
      </c>
      <c r="E15" s="34">
        <v>0.10134528197764518</v>
      </c>
      <c r="F15" s="34">
        <v>0</v>
      </c>
      <c r="G15" s="94">
        <v>0.12839999999999999</v>
      </c>
      <c r="H15" s="70">
        <v>9.4000000000000004E-3</v>
      </c>
      <c r="I15" s="58"/>
      <c r="J15" s="2"/>
      <c r="K15" s="2"/>
      <c r="L15" s="2"/>
      <c r="M15" s="2"/>
      <c r="N15" s="2"/>
      <c r="O15" s="2"/>
    </row>
    <row r="16" spans="2:17" ht="15" customHeight="1" x14ac:dyDescent="0.15">
      <c r="B16" s="16" t="s">
        <v>200</v>
      </c>
      <c r="C16" s="34">
        <v>1.153279598081391</v>
      </c>
      <c r="D16" s="34">
        <v>0.85176053430848186</v>
      </c>
      <c r="E16" s="34">
        <v>0.78450439458459775</v>
      </c>
      <c r="F16" s="34">
        <v>0.44969999999999999</v>
      </c>
      <c r="G16" s="94">
        <v>0.51439999999999997</v>
      </c>
      <c r="H16" s="70">
        <v>0.55679999999999996</v>
      </c>
      <c r="I16" s="58"/>
      <c r="J16" s="2"/>
      <c r="K16" s="2"/>
      <c r="L16" s="2"/>
      <c r="M16" s="2"/>
      <c r="N16" s="2"/>
      <c r="O16" s="2"/>
    </row>
    <row r="17" spans="2:15" ht="15" customHeight="1" x14ac:dyDescent="0.15">
      <c r="B17" s="8" t="s">
        <v>201</v>
      </c>
      <c r="C17" s="35">
        <v>4.4552875116145936</v>
      </c>
      <c r="D17" s="35">
        <v>4.1500092668085546</v>
      </c>
      <c r="E17" s="35">
        <v>3.3357889913523087</v>
      </c>
      <c r="F17" s="35">
        <v>2.6082999999999998</v>
      </c>
      <c r="G17" s="93">
        <v>3.4613</v>
      </c>
      <c r="H17" s="69">
        <v>2.5204</v>
      </c>
      <c r="I17" s="58"/>
      <c r="J17" s="2"/>
      <c r="K17" s="2"/>
      <c r="L17" s="2"/>
      <c r="M17" s="2"/>
      <c r="N17" s="2"/>
      <c r="O17" s="2"/>
    </row>
    <row r="18" spans="2:15" ht="15" customHeight="1" x14ac:dyDescent="0.15">
      <c r="B18" s="8" t="s">
        <v>190</v>
      </c>
      <c r="C18" s="67" t="s">
        <v>149</v>
      </c>
      <c r="D18" s="67" t="s">
        <v>149</v>
      </c>
      <c r="E18" s="67" t="s">
        <v>149</v>
      </c>
      <c r="F18" s="35">
        <v>0</v>
      </c>
      <c r="G18" s="93">
        <v>0</v>
      </c>
      <c r="H18" s="69">
        <v>0</v>
      </c>
      <c r="I18" s="58"/>
      <c r="J18" s="2"/>
      <c r="K18" s="2"/>
      <c r="L18" s="2"/>
      <c r="M18" s="2"/>
      <c r="N18" s="2"/>
      <c r="O18" s="2"/>
    </row>
    <row r="19" spans="2:15" ht="15" customHeight="1" x14ac:dyDescent="0.15">
      <c r="B19" s="16" t="s">
        <v>191</v>
      </c>
      <c r="C19" s="56" t="s">
        <v>149</v>
      </c>
      <c r="D19" s="56" t="s">
        <v>149</v>
      </c>
      <c r="E19" s="56" t="s">
        <v>149</v>
      </c>
      <c r="F19" s="34">
        <v>1.5899999999999997E-2</v>
      </c>
      <c r="G19" s="94">
        <v>2.2700000000000001E-2</v>
      </c>
      <c r="H19" s="70">
        <v>0</v>
      </c>
      <c r="I19" s="58"/>
      <c r="J19" s="2"/>
      <c r="K19" s="2"/>
      <c r="L19" s="2"/>
      <c r="M19" s="2"/>
      <c r="N19" s="2"/>
      <c r="O19" s="2"/>
    </row>
    <row r="20" spans="2:15" ht="15" customHeight="1" x14ac:dyDescent="0.15">
      <c r="B20" s="16" t="s">
        <v>202</v>
      </c>
      <c r="C20" s="34">
        <v>7.5670636783945866E-2</v>
      </c>
      <c r="D20" s="34">
        <v>0</v>
      </c>
      <c r="E20" s="34">
        <v>0</v>
      </c>
      <c r="F20" s="34">
        <v>4.87E-2</v>
      </c>
      <c r="G20" s="94">
        <v>1.11E-2</v>
      </c>
      <c r="H20" s="70">
        <v>0</v>
      </c>
      <c r="I20" s="58"/>
      <c r="J20" s="2"/>
      <c r="K20" s="2"/>
      <c r="L20" s="2"/>
      <c r="M20" s="2"/>
      <c r="N20" s="2"/>
      <c r="O20" s="2"/>
    </row>
    <row r="21" spans="2:15" ht="15" customHeight="1" x14ac:dyDescent="0.15">
      <c r="B21" s="8" t="s">
        <v>192</v>
      </c>
      <c r="C21" s="67" t="s">
        <v>149</v>
      </c>
      <c r="D21" s="67" t="s">
        <v>149</v>
      </c>
      <c r="E21" s="67" t="s">
        <v>149</v>
      </c>
      <c r="F21" s="35">
        <v>0</v>
      </c>
      <c r="G21" s="93">
        <v>0</v>
      </c>
      <c r="H21" s="69">
        <v>0</v>
      </c>
      <c r="I21" s="58"/>
      <c r="J21" s="2"/>
      <c r="K21" s="2"/>
      <c r="L21" s="2"/>
      <c r="M21" s="2"/>
      <c r="N21" s="2"/>
      <c r="O21" s="2"/>
    </row>
    <row r="22" spans="2:15" ht="15" customHeight="1" x14ac:dyDescent="0.15">
      <c r="B22" s="8" t="s">
        <v>3</v>
      </c>
      <c r="C22" s="35">
        <v>3.6217006279029462E-2</v>
      </c>
      <c r="D22" s="35">
        <v>3.7442556046335132E-2</v>
      </c>
      <c r="E22" s="35">
        <v>0</v>
      </c>
      <c r="F22" s="35">
        <v>0</v>
      </c>
      <c r="G22" s="93">
        <v>0</v>
      </c>
      <c r="H22" s="69">
        <v>4.1500000000000002E-2</v>
      </c>
      <c r="I22" s="58"/>
      <c r="J22" s="2"/>
      <c r="K22" s="2"/>
      <c r="L22" s="2"/>
      <c r="M22" s="2"/>
      <c r="N22" s="2"/>
      <c r="O22" s="2"/>
    </row>
    <row r="23" spans="2:15" ht="15" customHeight="1" x14ac:dyDescent="0.15">
      <c r="B23" s="16" t="s">
        <v>203</v>
      </c>
      <c r="C23" s="34">
        <v>0</v>
      </c>
      <c r="D23" s="34">
        <v>0</v>
      </c>
      <c r="E23" s="34">
        <v>0</v>
      </c>
      <c r="F23" s="34">
        <v>2.0999999999999999E-3</v>
      </c>
      <c r="G23" s="94">
        <v>1.35E-2</v>
      </c>
      <c r="H23" s="70">
        <v>0</v>
      </c>
      <c r="I23" s="58"/>
      <c r="J23" s="2"/>
      <c r="K23" s="2"/>
      <c r="L23" s="2"/>
      <c r="M23" s="2"/>
      <c r="N23" s="2"/>
      <c r="O23" s="2"/>
    </row>
    <row r="24" spans="2:15" ht="15" customHeight="1" x14ac:dyDescent="0.15">
      <c r="B24" s="16" t="s">
        <v>18</v>
      </c>
      <c r="C24" s="34">
        <v>0.26133764282687005</v>
      </c>
      <c r="D24" s="34">
        <v>0.52170272284398023</v>
      </c>
      <c r="E24" s="34">
        <v>0.34634698027876959</v>
      </c>
      <c r="F24" s="34">
        <v>0.1077</v>
      </c>
      <c r="G24" s="94">
        <v>0.21840000000000001</v>
      </c>
      <c r="H24" s="70">
        <v>0.62270000000000003</v>
      </c>
      <c r="I24" s="58"/>
      <c r="J24" s="2"/>
      <c r="K24" s="2"/>
      <c r="L24" s="2"/>
      <c r="M24" s="2"/>
      <c r="N24" s="2"/>
      <c r="O24" s="2"/>
    </row>
    <row r="25" spans="2:15" ht="15" customHeight="1" x14ac:dyDescent="0.15">
      <c r="B25" s="8" t="s">
        <v>2</v>
      </c>
      <c r="C25" s="35">
        <v>0.13269727908524689</v>
      </c>
      <c r="D25" s="35">
        <v>3.5109381450671287E-2</v>
      </c>
      <c r="E25" s="35">
        <v>0</v>
      </c>
      <c r="F25" s="35">
        <v>0</v>
      </c>
      <c r="G25" s="93">
        <v>0</v>
      </c>
      <c r="H25" s="69">
        <v>2.9499999999999998E-2</v>
      </c>
      <c r="I25" s="58"/>
      <c r="J25" s="2"/>
      <c r="K25" s="2"/>
      <c r="L25" s="2"/>
      <c r="M25" s="2"/>
      <c r="N25" s="2"/>
      <c r="O25" s="2"/>
    </row>
    <row r="26" spans="2:15" ht="15" customHeight="1" x14ac:dyDescent="0.15">
      <c r="B26" s="8" t="s">
        <v>193</v>
      </c>
      <c r="C26" s="67" t="s">
        <v>149</v>
      </c>
      <c r="D26" s="67" t="s">
        <v>149</v>
      </c>
      <c r="E26" s="67" t="s">
        <v>149</v>
      </c>
      <c r="F26" s="35">
        <v>2.4000000000000002E-3</v>
      </c>
      <c r="G26" s="93">
        <v>7.4999999999999997E-3</v>
      </c>
      <c r="H26" s="69">
        <v>0</v>
      </c>
      <c r="I26" s="58"/>
      <c r="J26" s="2"/>
      <c r="K26" s="2"/>
      <c r="L26" s="2"/>
      <c r="M26" s="2"/>
      <c r="N26" s="2"/>
      <c r="O26" s="2"/>
    </row>
    <row r="27" spans="2:15" ht="15" customHeight="1" x14ac:dyDescent="0.15">
      <c r="B27" s="16" t="s">
        <v>1</v>
      </c>
      <c r="C27" s="34">
        <v>0</v>
      </c>
      <c r="D27" s="34">
        <v>0</v>
      </c>
      <c r="E27" s="34">
        <v>0</v>
      </c>
      <c r="F27" s="34">
        <v>0</v>
      </c>
      <c r="G27" s="94">
        <v>0</v>
      </c>
      <c r="H27" s="70">
        <v>0</v>
      </c>
      <c r="I27" s="58"/>
      <c r="J27" s="2"/>
      <c r="K27" s="2"/>
      <c r="L27" s="2"/>
      <c r="M27" s="2"/>
      <c r="N27" s="2"/>
      <c r="O27" s="2"/>
    </row>
    <row r="28" spans="2:15" ht="15" customHeight="1" x14ac:dyDescent="0.15">
      <c r="B28" s="16" t="s">
        <v>194</v>
      </c>
      <c r="C28" s="56" t="s">
        <v>149</v>
      </c>
      <c r="D28" s="56" t="s">
        <v>149</v>
      </c>
      <c r="E28" s="56" t="s">
        <v>149</v>
      </c>
      <c r="F28" s="34">
        <v>0</v>
      </c>
      <c r="G28" s="94">
        <v>0</v>
      </c>
      <c r="H28" s="70">
        <v>0</v>
      </c>
      <c r="I28" s="58"/>
      <c r="J28" s="2"/>
      <c r="K28" s="2"/>
      <c r="L28" s="2"/>
      <c r="M28" s="2"/>
      <c r="N28" s="2"/>
      <c r="O28" s="2"/>
    </row>
    <row r="29" spans="2:15" ht="15" customHeight="1" x14ac:dyDescent="0.15">
      <c r="B29" s="8" t="s">
        <v>204</v>
      </c>
      <c r="C29" s="35">
        <v>0</v>
      </c>
      <c r="D29" s="35">
        <v>0</v>
      </c>
      <c r="E29" s="35">
        <v>0</v>
      </c>
      <c r="F29" s="35">
        <v>3.1999999999999997E-3</v>
      </c>
      <c r="G29" s="93">
        <v>0</v>
      </c>
      <c r="H29" s="69">
        <v>0</v>
      </c>
      <c r="I29" s="58"/>
      <c r="J29" s="2"/>
      <c r="K29" s="2"/>
      <c r="L29" s="2"/>
      <c r="M29" s="2"/>
      <c r="N29" s="2"/>
      <c r="O29" s="2"/>
    </row>
    <row r="30" spans="2:15" ht="15" customHeight="1" x14ac:dyDescent="0.15">
      <c r="B30" s="8" t="s">
        <v>19</v>
      </c>
      <c r="C30" s="35">
        <v>7.0210618821126183E-2</v>
      </c>
      <c r="D30" s="35">
        <v>0.14897823992435741</v>
      </c>
      <c r="E30" s="35">
        <v>3.6577722035766418E-2</v>
      </c>
      <c r="F30" s="35">
        <v>2.3699999999999999E-2</v>
      </c>
      <c r="G30" s="93">
        <v>3.6299999999999999E-2</v>
      </c>
      <c r="H30" s="69">
        <v>2.3199999999999998E-2</v>
      </c>
      <c r="I30" s="58"/>
      <c r="J30" s="2"/>
      <c r="K30" s="2"/>
      <c r="L30" s="2"/>
      <c r="M30" s="2"/>
      <c r="N30" s="2"/>
      <c r="O30" s="2"/>
    </row>
    <row r="31" spans="2:15" ht="15" customHeight="1" thickBot="1" x14ac:dyDescent="0.2">
      <c r="B31" s="16" t="s">
        <v>0</v>
      </c>
      <c r="C31" s="34">
        <v>2.4</v>
      </c>
      <c r="D31" s="34">
        <v>1.6836882843168099</v>
      </c>
      <c r="E31" s="34">
        <v>1.0396668260214572</v>
      </c>
      <c r="F31" s="34">
        <v>0.83309999999999995</v>
      </c>
      <c r="G31" s="94">
        <v>0.93140000000000001</v>
      </c>
      <c r="H31" s="70">
        <v>0.3044</v>
      </c>
      <c r="I31" s="58"/>
      <c r="J31" s="2"/>
      <c r="K31" s="2"/>
      <c r="L31" s="2"/>
      <c r="M31" s="2"/>
      <c r="N31" s="2"/>
      <c r="O31" s="2"/>
    </row>
    <row r="32" spans="2:15" ht="15" customHeight="1" thickTop="1" thickBot="1" x14ac:dyDescent="0.2">
      <c r="B32" s="4" t="s">
        <v>7</v>
      </c>
      <c r="C32" s="57">
        <f>SUM(C6:C31)</f>
        <v>100.03251610953335</v>
      </c>
      <c r="D32" s="57">
        <f t="shared" ref="D32:E32" si="0">SUM(D6:D31)</f>
        <v>99.999999999999986</v>
      </c>
      <c r="E32" s="57">
        <f t="shared" si="0"/>
        <v>99.967796843816586</v>
      </c>
      <c r="F32" s="57">
        <f>SUM(F6:F31)</f>
        <v>100.00009999999999</v>
      </c>
      <c r="G32" s="57">
        <f>SUM(G6:G31)</f>
        <v>99.999899999999968</v>
      </c>
      <c r="H32" s="57">
        <f>SUM(H6:H31)</f>
        <v>99.999899999999982</v>
      </c>
    </row>
    <row r="33" spans="2:6" ht="15" customHeight="1" x14ac:dyDescent="0.15">
      <c r="B33" s="55" t="s">
        <v>238</v>
      </c>
    </row>
    <row r="34" spans="2:6" ht="15" customHeight="1" x14ac:dyDescent="0.15">
      <c r="B34" s="55" t="s">
        <v>237</v>
      </c>
    </row>
    <row r="35" spans="2:6" ht="15" customHeight="1" x14ac:dyDescent="0.15">
      <c r="B35" s="1" t="s">
        <v>228</v>
      </c>
    </row>
    <row r="41" spans="2:6" x14ac:dyDescent="0.15">
      <c r="B41"/>
      <c r="C41"/>
      <c r="D41"/>
      <c r="E41"/>
      <c r="F41"/>
    </row>
    <row r="42" spans="2:6" x14ac:dyDescent="0.15">
      <c r="B42"/>
      <c r="C42"/>
      <c r="D42"/>
      <c r="E42"/>
      <c r="F42"/>
    </row>
    <row r="43" spans="2:6" x14ac:dyDescent="0.15">
      <c r="B43"/>
      <c r="C43"/>
      <c r="D43"/>
      <c r="E43"/>
      <c r="F43"/>
    </row>
    <row r="44" spans="2:6" x14ac:dyDescent="0.15">
      <c r="B44"/>
      <c r="C44"/>
      <c r="D44"/>
      <c r="E44"/>
      <c r="F44"/>
    </row>
  </sheetData>
  <phoneticPr fontId="2"/>
  <pageMargins left="0.7" right="0.7" top="0.75" bottom="0.75" header="0.3" footer="0.3"/>
  <pageSetup paperSize="9"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S20"/>
  <sheetViews>
    <sheetView zoomScaleNormal="100" workbookViewId="0">
      <selection activeCell="B2" sqref="B2"/>
    </sheetView>
  </sheetViews>
  <sheetFormatPr defaultRowHeight="13.5" x14ac:dyDescent="0.15"/>
  <cols>
    <col min="1" max="1" width="2.625" customWidth="1"/>
    <col min="2"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247</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50</v>
      </c>
      <c r="C6" s="35">
        <v>51.18578562230266</v>
      </c>
      <c r="D6" s="35">
        <v>52.036734548293637</v>
      </c>
      <c r="E6" s="35">
        <v>50.140965240413024</v>
      </c>
      <c r="F6" s="35">
        <v>45.371200000000002</v>
      </c>
      <c r="G6" s="93">
        <v>47.586599999999997</v>
      </c>
      <c r="H6" s="69">
        <v>51.668500000000002</v>
      </c>
      <c r="J6" s="5"/>
      <c r="K6" s="5"/>
      <c r="L6" s="5"/>
      <c r="M6" s="5"/>
      <c r="N6" s="5"/>
      <c r="O6" s="5"/>
      <c r="P6" s="5"/>
    </row>
    <row r="7" spans="2:17" ht="15" customHeight="1" thickBot="1" x14ac:dyDescent="0.2">
      <c r="B7" s="8" t="s">
        <v>49</v>
      </c>
      <c r="C7" s="35">
        <v>48.81421437769734</v>
      </c>
      <c r="D7" s="35">
        <v>47.963265451706363</v>
      </c>
      <c r="E7" s="35">
        <v>49.859034759586976</v>
      </c>
      <c r="F7" s="35">
        <v>54.628799999999998</v>
      </c>
      <c r="G7" s="93">
        <v>52.413400000000003</v>
      </c>
      <c r="H7" s="102">
        <v>48.331499999999998</v>
      </c>
      <c r="J7" s="5"/>
      <c r="K7" s="5"/>
      <c r="L7" s="5"/>
      <c r="M7" s="5"/>
      <c r="N7" s="5"/>
      <c r="O7" s="5"/>
      <c r="P7" s="5"/>
    </row>
    <row r="8" spans="2:17" ht="15" customHeight="1" thickTop="1" thickBot="1" x14ac:dyDescent="0.2">
      <c r="B8" s="4" t="s">
        <v>7</v>
      </c>
      <c r="C8" s="57">
        <f>SUM(C6:C7)</f>
        <v>100</v>
      </c>
      <c r="D8" s="57">
        <f t="shared" ref="D8:H8" si="0">SUM(D6:D7)</f>
        <v>100</v>
      </c>
      <c r="E8" s="57">
        <f t="shared" si="0"/>
        <v>100</v>
      </c>
      <c r="F8" s="57">
        <f t="shared" si="0"/>
        <v>100</v>
      </c>
      <c r="G8" s="57">
        <f t="shared" si="0"/>
        <v>100</v>
      </c>
      <c r="H8" s="57">
        <f t="shared" si="0"/>
        <v>100</v>
      </c>
      <c r="J8" s="5"/>
      <c r="K8" s="5"/>
      <c r="L8" s="5"/>
      <c r="M8" s="5"/>
      <c r="N8" s="5"/>
      <c r="O8" s="5"/>
      <c r="P8" s="5"/>
    </row>
    <row r="9" spans="2:17" ht="15" customHeight="1" x14ac:dyDescent="0.15">
      <c r="B9" s="55" t="s">
        <v>237</v>
      </c>
    </row>
    <row r="10" spans="2:17" ht="15" customHeight="1" x14ac:dyDescent="0.15">
      <c r="B10" s="1" t="s">
        <v>228</v>
      </c>
      <c r="J10" s="5"/>
      <c r="K10" s="5"/>
      <c r="L10" s="5"/>
      <c r="M10" s="5"/>
      <c r="N10" s="5"/>
      <c r="O10" s="5"/>
      <c r="P10" s="5"/>
    </row>
    <row r="17" spans="2:19" s="1" customFormat="1" x14ac:dyDescent="0.15">
      <c r="B17"/>
      <c r="C17"/>
      <c r="D17"/>
      <c r="E17"/>
      <c r="F17"/>
      <c r="H17"/>
      <c r="I17"/>
      <c r="J17"/>
      <c r="K17"/>
      <c r="L17"/>
      <c r="M17"/>
      <c r="N17"/>
      <c r="O17"/>
      <c r="P17"/>
      <c r="Q17"/>
      <c r="R17"/>
      <c r="S17"/>
    </row>
    <row r="18" spans="2:19" s="1" customFormat="1" x14ac:dyDescent="0.15">
      <c r="B18"/>
      <c r="C18"/>
      <c r="D18"/>
      <c r="E18"/>
      <c r="F18"/>
      <c r="H18"/>
      <c r="I18"/>
      <c r="J18"/>
      <c r="K18"/>
      <c r="L18"/>
      <c r="M18"/>
      <c r="N18"/>
      <c r="O18"/>
      <c r="P18"/>
      <c r="Q18"/>
      <c r="R18"/>
      <c r="S18"/>
    </row>
    <row r="19" spans="2:19" s="1" customFormat="1" x14ac:dyDescent="0.15">
      <c r="B19"/>
      <c r="C19"/>
      <c r="D19"/>
      <c r="E19"/>
      <c r="F19"/>
      <c r="H19"/>
      <c r="I19"/>
      <c r="J19"/>
      <c r="K19"/>
      <c r="L19"/>
      <c r="M19"/>
      <c r="N19"/>
      <c r="O19"/>
      <c r="P19"/>
      <c r="Q19"/>
      <c r="R19"/>
      <c r="S19"/>
    </row>
    <row r="20" spans="2:19" s="1" customFormat="1" x14ac:dyDescent="0.15">
      <c r="B20"/>
      <c r="C20"/>
      <c r="D20"/>
      <c r="E20"/>
      <c r="F20"/>
      <c r="H20"/>
      <c r="I20"/>
      <c r="J20"/>
      <c r="K20"/>
      <c r="L20"/>
      <c r="M20"/>
      <c r="N20"/>
      <c r="O20"/>
      <c r="P20"/>
      <c r="Q20"/>
      <c r="R20"/>
      <c r="S20"/>
    </row>
  </sheetData>
  <phoneticPr fontId="2"/>
  <pageMargins left="0.7" right="0.7" top="0.75" bottom="0.75" header="0.3" footer="0.3"/>
  <pageSetup paperSize="9"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U33"/>
  <sheetViews>
    <sheetView topLeftCell="D1" zoomScaleNormal="100" workbookViewId="0">
      <selection activeCell="J2" sqref="J2:P21"/>
    </sheetView>
  </sheetViews>
  <sheetFormatPr defaultRowHeight="13.5" x14ac:dyDescent="0.15"/>
  <cols>
    <col min="1" max="1" width="2.625" customWidth="1"/>
    <col min="2" max="8" width="10.625" customWidth="1"/>
    <col min="9" max="9" width="10.625" style="2" customWidth="1"/>
    <col min="10" max="10" width="15.625" style="1" customWidth="1"/>
    <col min="11" max="15" width="10.625" style="1" customWidth="1"/>
    <col min="16" max="18" width="10.625" customWidth="1"/>
    <col min="27" max="27" width="12.875" customWidth="1"/>
  </cols>
  <sheetData>
    <row r="1" spans="2:19" s="1" customFormat="1" ht="12" customHeight="1" x14ac:dyDescent="0.15">
      <c r="D1"/>
      <c r="E1"/>
      <c r="F1"/>
      <c r="G1"/>
      <c r="H1"/>
      <c r="I1" s="2"/>
      <c r="Q1"/>
      <c r="R1"/>
      <c r="S1"/>
    </row>
    <row r="2" spans="2:19" ht="18.75" customHeight="1" x14ac:dyDescent="0.15">
      <c r="B2" s="7" t="s">
        <v>248</v>
      </c>
      <c r="C2" s="2"/>
      <c r="D2" s="2"/>
      <c r="E2" s="2"/>
      <c r="F2" s="2"/>
      <c r="G2" s="2"/>
      <c r="H2" s="2"/>
      <c r="J2" s="7" t="s">
        <v>248</v>
      </c>
      <c r="Q2" s="2"/>
      <c r="R2" s="2"/>
    </row>
    <row r="3" spans="2:19" ht="15" customHeight="1" thickBot="1" x14ac:dyDescent="0.2">
      <c r="B3" s="1"/>
      <c r="C3" s="1"/>
      <c r="D3" s="1"/>
      <c r="E3" s="1"/>
      <c r="F3" s="1"/>
      <c r="G3" s="6"/>
      <c r="H3" s="6" t="s">
        <v>151</v>
      </c>
      <c r="O3" s="6"/>
      <c r="P3" s="6" t="s">
        <v>151</v>
      </c>
      <c r="R3" s="5"/>
    </row>
    <row r="4" spans="2:19" ht="15" customHeight="1" x14ac:dyDescent="0.15">
      <c r="B4" s="10"/>
      <c r="C4" s="11" t="s">
        <v>17</v>
      </c>
      <c r="D4" s="11" t="s">
        <v>16</v>
      </c>
      <c r="E4" s="11" t="s">
        <v>15</v>
      </c>
      <c r="F4" s="11" t="s">
        <v>14</v>
      </c>
      <c r="G4" s="91" t="s">
        <v>234</v>
      </c>
      <c r="H4" s="12" t="s">
        <v>235</v>
      </c>
      <c r="J4" s="10"/>
      <c r="K4" s="11" t="s">
        <v>17</v>
      </c>
      <c r="L4" s="11" t="s">
        <v>16</v>
      </c>
      <c r="M4" s="11" t="s">
        <v>15</v>
      </c>
      <c r="N4" s="11" t="s">
        <v>14</v>
      </c>
      <c r="O4" s="91" t="s">
        <v>234</v>
      </c>
      <c r="P4" s="12" t="s">
        <v>235</v>
      </c>
      <c r="R4" s="5"/>
    </row>
    <row r="5" spans="2:19" ht="15" customHeight="1" x14ac:dyDescent="0.15">
      <c r="B5" s="13"/>
      <c r="C5" s="14" t="s">
        <v>12</v>
      </c>
      <c r="D5" s="14" t="s">
        <v>11</v>
      </c>
      <c r="E5" s="14" t="s">
        <v>10</v>
      </c>
      <c r="F5" s="14" t="s">
        <v>9</v>
      </c>
      <c r="G5" s="92" t="s">
        <v>8</v>
      </c>
      <c r="H5" s="15" t="s">
        <v>236</v>
      </c>
      <c r="J5" s="13"/>
      <c r="K5" s="14" t="s">
        <v>12</v>
      </c>
      <c r="L5" s="14" t="s">
        <v>11</v>
      </c>
      <c r="M5" s="14" t="s">
        <v>10</v>
      </c>
      <c r="N5" s="14" t="s">
        <v>9</v>
      </c>
      <c r="O5" s="92" t="s">
        <v>8</v>
      </c>
      <c r="P5" s="15" t="s">
        <v>236</v>
      </c>
      <c r="R5" s="5"/>
    </row>
    <row r="6" spans="2:19" ht="15" customHeight="1" x14ac:dyDescent="0.15">
      <c r="B6" s="8" t="s">
        <v>178</v>
      </c>
      <c r="C6" s="35">
        <f>+K6+K7</f>
        <v>3.1936742940042739</v>
      </c>
      <c r="D6" s="35">
        <f t="shared" ref="D6:H6" si="0">+L6+L7</f>
        <v>3.1339409536843643</v>
      </c>
      <c r="E6" s="35">
        <f t="shared" si="0"/>
        <v>2.3925495834712049</v>
      </c>
      <c r="F6" s="35">
        <f t="shared" si="0"/>
        <v>2.2858999999999998</v>
      </c>
      <c r="G6" s="35">
        <f t="shared" si="0"/>
        <v>2.1546000000000003</v>
      </c>
      <c r="H6" s="35">
        <f t="shared" si="0"/>
        <v>2.3254000000000001</v>
      </c>
      <c r="J6" s="8" t="s">
        <v>64</v>
      </c>
      <c r="K6" s="35">
        <v>1.5537849110522699</v>
      </c>
      <c r="L6" s="35">
        <v>1.6015480412999814</v>
      </c>
      <c r="M6" s="35">
        <v>1.4057283291302596</v>
      </c>
      <c r="N6" s="35">
        <v>0.88439999999999996</v>
      </c>
      <c r="O6" s="93">
        <v>0.80620000000000003</v>
      </c>
      <c r="P6" s="69">
        <v>1.2282999999999999</v>
      </c>
      <c r="R6" s="5"/>
    </row>
    <row r="7" spans="2:19" ht="15" customHeight="1" x14ac:dyDescent="0.15">
      <c r="B7" s="16" t="s">
        <v>179</v>
      </c>
      <c r="C7" s="34">
        <f>+K8+K9</f>
        <v>24.2878427470513</v>
      </c>
      <c r="D7" s="34">
        <f t="shared" ref="D7:H7" si="1">+L8+L9</f>
        <v>24.880016374508976</v>
      </c>
      <c r="E7" s="34">
        <f t="shared" si="1"/>
        <v>27.429114868053006</v>
      </c>
      <c r="F7" s="34">
        <f t="shared" si="1"/>
        <v>27.628500000000003</v>
      </c>
      <c r="G7" s="34">
        <f t="shared" si="1"/>
        <v>28.803599999999999</v>
      </c>
      <c r="H7" s="34">
        <f t="shared" si="1"/>
        <v>24.126300000000001</v>
      </c>
      <c r="J7" s="8" t="s">
        <v>63</v>
      </c>
      <c r="K7" s="35">
        <v>1.639889382952004</v>
      </c>
      <c r="L7" s="35">
        <v>1.5323929123843829</v>
      </c>
      <c r="M7" s="35">
        <v>0.98682125434094525</v>
      </c>
      <c r="N7" s="35">
        <v>1.4015</v>
      </c>
      <c r="O7" s="93">
        <v>1.3484</v>
      </c>
      <c r="P7" s="69">
        <v>1.0971</v>
      </c>
      <c r="R7" s="5"/>
    </row>
    <row r="8" spans="2:19" ht="15" customHeight="1" x14ac:dyDescent="0.15">
      <c r="B8" s="8" t="s">
        <v>180</v>
      </c>
      <c r="C8" s="35">
        <f>+K10+K11</f>
        <v>26.399810187162053</v>
      </c>
      <c r="D8" s="35">
        <f t="shared" ref="D8:H8" si="2">+L10+L11</f>
        <v>28.177174220700465</v>
      </c>
      <c r="E8" s="35">
        <f t="shared" si="2"/>
        <v>27.553488847173583</v>
      </c>
      <c r="F8" s="35">
        <f t="shared" si="2"/>
        <v>29.944099999999999</v>
      </c>
      <c r="G8" s="35">
        <f t="shared" si="2"/>
        <v>29.7926</v>
      </c>
      <c r="H8" s="35">
        <f t="shared" si="2"/>
        <v>27.895900000000001</v>
      </c>
      <c r="J8" s="16" t="s">
        <v>62</v>
      </c>
      <c r="K8" s="34">
        <v>11.347090701211132</v>
      </c>
      <c r="L8" s="34">
        <v>11.800425618886825</v>
      </c>
      <c r="M8" s="34">
        <v>13.087423681366017</v>
      </c>
      <c r="N8" s="34">
        <v>12.299100000000001</v>
      </c>
      <c r="O8" s="94">
        <v>12.3705</v>
      </c>
      <c r="P8" s="70">
        <v>12.109500000000001</v>
      </c>
      <c r="R8" s="5"/>
    </row>
    <row r="9" spans="2:19" ht="15" customHeight="1" x14ac:dyDescent="0.15">
      <c r="B9" s="16" t="s">
        <v>181</v>
      </c>
      <c r="C9" s="34">
        <f>+K12+K13</f>
        <v>21.810825353998059</v>
      </c>
      <c r="D9" s="34">
        <f t="shared" ref="D9:H9" si="3">+L12+L13</f>
        <v>20.208306004025346</v>
      </c>
      <c r="E9" s="34">
        <f t="shared" si="3"/>
        <v>19.70455802524204</v>
      </c>
      <c r="F9" s="34">
        <f t="shared" si="3"/>
        <v>18.988299999999999</v>
      </c>
      <c r="G9" s="34">
        <f t="shared" si="3"/>
        <v>19.9788</v>
      </c>
      <c r="H9" s="34">
        <f t="shared" si="3"/>
        <v>19.343599999999999</v>
      </c>
      <c r="J9" s="16" t="s">
        <v>61</v>
      </c>
      <c r="K9" s="34">
        <v>12.940752045840171</v>
      </c>
      <c r="L9" s="34">
        <v>13.079590755622149</v>
      </c>
      <c r="M9" s="34">
        <v>14.341691186686989</v>
      </c>
      <c r="N9" s="34">
        <v>15.329400000000001</v>
      </c>
      <c r="O9" s="94">
        <v>16.4331</v>
      </c>
      <c r="P9" s="70">
        <v>12.0168</v>
      </c>
      <c r="R9" s="5"/>
    </row>
    <row r="10" spans="2:19" ht="15" customHeight="1" x14ac:dyDescent="0.15">
      <c r="B10" s="8" t="s">
        <v>182</v>
      </c>
      <c r="C10" s="35">
        <f>+K14+K15</f>
        <v>16.801005897953331</v>
      </c>
      <c r="D10" s="35">
        <f t="shared" ref="D10:H10" si="4">+L14+L15</f>
        <v>13.667578520244222</v>
      </c>
      <c r="E10" s="35">
        <f t="shared" si="4"/>
        <v>13.354815615310486</v>
      </c>
      <c r="F10" s="35">
        <f t="shared" si="4"/>
        <v>12.169</v>
      </c>
      <c r="G10" s="35">
        <f t="shared" si="4"/>
        <v>11.9511</v>
      </c>
      <c r="H10" s="35">
        <f t="shared" si="4"/>
        <v>15.2979</v>
      </c>
      <c r="J10" s="8" t="s">
        <v>60</v>
      </c>
      <c r="K10" s="35">
        <v>12.265631972468176</v>
      </c>
      <c r="L10" s="35">
        <v>14.563595065690201</v>
      </c>
      <c r="M10" s="35">
        <v>12.611164284785275</v>
      </c>
      <c r="N10" s="35">
        <v>12.882099999999999</v>
      </c>
      <c r="O10" s="93">
        <v>14.350099999999999</v>
      </c>
      <c r="P10" s="69">
        <v>15.1089</v>
      </c>
      <c r="R10" s="5"/>
    </row>
    <row r="11" spans="2:19" ht="15" customHeight="1" x14ac:dyDescent="0.15">
      <c r="B11" s="16" t="s">
        <v>183</v>
      </c>
      <c r="C11" s="34">
        <f>+K16+K17</f>
        <v>6.4152479700200633</v>
      </c>
      <c r="D11" s="34">
        <f t="shared" ref="D11:H11" si="5">+L16+L17</f>
        <v>8.2078578634198927</v>
      </c>
      <c r="E11" s="34">
        <f t="shared" si="5"/>
        <v>6.9293391224752447</v>
      </c>
      <c r="F11" s="34">
        <f t="shared" si="5"/>
        <v>7.315199999999999</v>
      </c>
      <c r="G11" s="34">
        <f t="shared" si="5"/>
        <v>5.6134000000000004</v>
      </c>
      <c r="H11" s="34">
        <f t="shared" si="5"/>
        <v>8.9254999999999995</v>
      </c>
      <c r="J11" s="8" t="s">
        <v>59</v>
      </c>
      <c r="K11" s="35">
        <v>14.134178214693879</v>
      </c>
      <c r="L11" s="35">
        <v>13.613579155010266</v>
      </c>
      <c r="M11" s="35">
        <v>14.942324562388306</v>
      </c>
      <c r="N11" s="35">
        <v>17.061999999999998</v>
      </c>
      <c r="O11" s="93">
        <v>15.442500000000001</v>
      </c>
      <c r="P11" s="69">
        <v>12.787000000000001</v>
      </c>
      <c r="R11" s="5"/>
    </row>
    <row r="12" spans="2:19" ht="15" customHeight="1" thickBot="1" x14ac:dyDescent="0.2">
      <c r="B12" s="8" t="s">
        <v>184</v>
      </c>
      <c r="C12" s="35">
        <f>+K18+K19</f>
        <v>1.0915935498109313</v>
      </c>
      <c r="D12" s="35">
        <f t="shared" ref="D12:H12" si="6">+L18+L19</f>
        <v>1.7251260634167274</v>
      </c>
      <c r="E12" s="35">
        <f t="shared" si="6"/>
        <v>2.6361339382744404</v>
      </c>
      <c r="F12" s="35">
        <f t="shared" si="6"/>
        <v>1.6688999999999998</v>
      </c>
      <c r="G12" s="35">
        <f t="shared" si="6"/>
        <v>1.706</v>
      </c>
      <c r="H12" s="35">
        <f t="shared" si="6"/>
        <v>2.0853999999999999</v>
      </c>
      <c r="J12" s="16" t="s">
        <v>58</v>
      </c>
      <c r="K12" s="34">
        <v>10.959068658912981</v>
      </c>
      <c r="L12" s="34">
        <v>10.238682195525435</v>
      </c>
      <c r="M12" s="34">
        <v>10.033277371102137</v>
      </c>
      <c r="N12" s="34">
        <v>8.8831999999999987</v>
      </c>
      <c r="O12" s="94">
        <v>9.9794</v>
      </c>
      <c r="P12" s="70">
        <v>9.7236999999999991</v>
      </c>
    </row>
    <row r="13" spans="2:19" ht="15" customHeight="1" thickTop="1" thickBot="1" x14ac:dyDescent="0.2">
      <c r="B13" s="4" t="s">
        <v>7</v>
      </c>
      <c r="C13" s="57">
        <f>SUM(C6:C12)</f>
        <v>100.00000000000001</v>
      </c>
      <c r="D13" s="57">
        <f t="shared" ref="D13:H13" si="7">SUM(D6:D12)</f>
        <v>99.999999999999986</v>
      </c>
      <c r="E13" s="57">
        <f t="shared" si="7"/>
        <v>100</v>
      </c>
      <c r="F13" s="57">
        <f t="shared" si="7"/>
        <v>99.999899999999997</v>
      </c>
      <c r="G13" s="57">
        <f t="shared" si="7"/>
        <v>100.0001</v>
      </c>
      <c r="H13" s="57">
        <f t="shared" si="7"/>
        <v>100</v>
      </c>
      <c r="J13" s="16" t="s">
        <v>57</v>
      </c>
      <c r="K13" s="34">
        <v>10.851756695085077</v>
      </c>
      <c r="L13" s="34">
        <v>9.9696238084999091</v>
      </c>
      <c r="M13" s="34">
        <v>9.6712806541399026</v>
      </c>
      <c r="N13" s="34">
        <v>10.1051</v>
      </c>
      <c r="O13" s="94">
        <v>9.9993999999999996</v>
      </c>
      <c r="P13" s="70">
        <v>9.6198999999999995</v>
      </c>
      <c r="Q13" s="2"/>
    </row>
    <row r="14" spans="2:19" ht="15" customHeight="1" x14ac:dyDescent="0.15">
      <c r="B14" s="55" t="s">
        <v>237</v>
      </c>
      <c r="C14" s="1"/>
      <c r="D14" s="1"/>
      <c r="E14" s="1"/>
      <c r="F14" s="1"/>
      <c r="G14" s="1"/>
      <c r="J14" s="8" t="s">
        <v>56</v>
      </c>
      <c r="K14" s="35">
        <v>10.350037297317398</v>
      </c>
      <c r="L14" s="35">
        <v>7.4397932105359761</v>
      </c>
      <c r="M14" s="35">
        <v>7.409410460474712</v>
      </c>
      <c r="N14" s="35">
        <v>5.7500999999999998</v>
      </c>
      <c r="O14" s="93">
        <v>5.9980000000000002</v>
      </c>
      <c r="P14" s="69">
        <v>7.2965999999999998</v>
      </c>
      <c r="Q14" s="2"/>
    </row>
    <row r="15" spans="2:19" ht="15" customHeight="1" thickBot="1" x14ac:dyDescent="0.2">
      <c r="B15" s="76"/>
      <c r="C15" s="77"/>
      <c r="D15" s="77"/>
      <c r="E15" s="77"/>
      <c r="F15" s="77"/>
      <c r="G15" s="77"/>
      <c r="H15" s="77"/>
      <c r="J15" s="8" t="s">
        <v>55</v>
      </c>
      <c r="K15" s="35">
        <v>6.4509686006359344</v>
      </c>
      <c r="L15" s="35">
        <v>6.2277853097082456</v>
      </c>
      <c r="M15" s="35">
        <v>5.9454051548357736</v>
      </c>
      <c r="N15" s="35">
        <v>6.4188999999999998</v>
      </c>
      <c r="O15" s="93">
        <v>5.9531000000000001</v>
      </c>
      <c r="P15" s="69">
        <v>8.0013000000000005</v>
      </c>
      <c r="Q15" s="2"/>
    </row>
    <row r="16" spans="2:19" ht="15" customHeight="1" x14ac:dyDescent="0.15">
      <c r="B16" s="123" t="s">
        <v>228</v>
      </c>
      <c r="C16" s="123"/>
      <c r="D16" s="123"/>
      <c r="E16" s="123"/>
      <c r="F16" s="123"/>
      <c r="G16" s="123"/>
      <c r="H16" s="89"/>
      <c r="J16" s="16" t="s">
        <v>54</v>
      </c>
      <c r="K16" s="34">
        <v>4.1050769282976702</v>
      </c>
      <c r="L16" s="34">
        <v>5.2195421872117889</v>
      </c>
      <c r="M16" s="34">
        <v>4.1038828859110383</v>
      </c>
      <c r="N16" s="34">
        <v>3.7547999999999999</v>
      </c>
      <c r="O16" s="94">
        <v>3.0017</v>
      </c>
      <c r="P16" s="70">
        <v>4.8872</v>
      </c>
      <c r="Q16" s="2"/>
    </row>
    <row r="17" spans="2:21" ht="15" customHeight="1" x14ac:dyDescent="0.15">
      <c r="B17" s="124"/>
      <c r="C17" s="124"/>
      <c r="D17" s="124"/>
      <c r="E17" s="124"/>
      <c r="F17" s="124"/>
      <c r="G17" s="124"/>
      <c r="H17" s="89"/>
      <c r="J17" s="16" t="s">
        <v>53</v>
      </c>
      <c r="K17" s="34">
        <v>2.3101710417223935</v>
      </c>
      <c r="L17" s="34">
        <v>2.9883156762081047</v>
      </c>
      <c r="M17" s="34">
        <v>2.8254562365642069</v>
      </c>
      <c r="N17" s="34">
        <v>3.5603999999999996</v>
      </c>
      <c r="O17" s="94">
        <v>2.6116999999999999</v>
      </c>
      <c r="P17" s="70">
        <v>4.0382999999999996</v>
      </c>
      <c r="Q17" s="2"/>
    </row>
    <row r="18" spans="2:21" ht="15" customHeight="1" x14ac:dyDescent="0.15">
      <c r="B18" s="2"/>
      <c r="C18" s="2"/>
      <c r="D18" s="2"/>
      <c r="E18" s="2"/>
      <c r="F18" s="2"/>
      <c r="G18" s="2"/>
      <c r="H18" s="2"/>
      <c r="J18" s="8" t="s">
        <v>52</v>
      </c>
      <c r="K18" s="35">
        <v>0.60509515304304506</v>
      </c>
      <c r="L18" s="35">
        <v>1.1731482291434301</v>
      </c>
      <c r="M18" s="35">
        <v>1.4900782276435924</v>
      </c>
      <c r="N18" s="35">
        <v>0.91739999999999999</v>
      </c>
      <c r="O18" s="93">
        <v>1.0807</v>
      </c>
      <c r="P18" s="69">
        <v>1.3143</v>
      </c>
      <c r="Q18" s="2"/>
    </row>
    <row r="19" spans="2:21" ht="15" customHeight="1" thickBot="1" x14ac:dyDescent="0.2">
      <c r="B19" s="2"/>
      <c r="C19" s="2"/>
      <c r="D19" s="2"/>
      <c r="E19" s="2"/>
      <c r="F19" s="2"/>
      <c r="G19" s="2"/>
      <c r="H19" s="2"/>
      <c r="J19" s="8" t="s">
        <v>51</v>
      </c>
      <c r="K19" s="35">
        <v>0.48649839676788614</v>
      </c>
      <c r="L19" s="35">
        <v>0.55197783427329739</v>
      </c>
      <c r="M19" s="35">
        <v>1.146055710630848</v>
      </c>
      <c r="N19" s="35">
        <v>0.75149999999999995</v>
      </c>
      <c r="O19" s="93">
        <v>0.62529999999999997</v>
      </c>
      <c r="P19" s="69">
        <v>0.77110000000000001</v>
      </c>
      <c r="Q19" s="2"/>
    </row>
    <row r="20" spans="2:21" ht="15" customHeight="1" thickTop="1" thickBot="1" x14ac:dyDescent="0.2">
      <c r="B20" s="2"/>
      <c r="C20" s="2"/>
      <c r="D20" s="2"/>
      <c r="E20" s="2"/>
      <c r="F20" s="2"/>
      <c r="G20" s="2"/>
      <c r="H20" s="2"/>
      <c r="J20" s="4" t="s">
        <v>7</v>
      </c>
      <c r="K20" s="57">
        <f t="shared" ref="K20:P20" si="8">SUM(K6:K19)</f>
        <v>100</v>
      </c>
      <c r="L20" s="57">
        <f t="shared" si="8"/>
        <v>99.999999999999986</v>
      </c>
      <c r="M20" s="57">
        <f t="shared" si="8"/>
        <v>100.00000000000001</v>
      </c>
      <c r="N20" s="57">
        <f t="shared" si="8"/>
        <v>99.999899999999997</v>
      </c>
      <c r="O20" s="57">
        <f t="shared" si="8"/>
        <v>100.00009999999999</v>
      </c>
      <c r="P20" s="57">
        <f t="shared" si="8"/>
        <v>99.999999999999986</v>
      </c>
    </row>
    <row r="21" spans="2:21" ht="15" customHeight="1" x14ac:dyDescent="0.15">
      <c r="B21" s="2"/>
      <c r="C21" s="2"/>
      <c r="D21" s="2"/>
      <c r="E21" s="2"/>
      <c r="F21" s="2"/>
      <c r="G21" s="2"/>
      <c r="H21" s="2"/>
      <c r="J21" s="129" t="s">
        <v>237</v>
      </c>
      <c r="K21" s="130"/>
      <c r="L21" s="130"/>
      <c r="M21" s="130"/>
      <c r="N21" s="130"/>
      <c r="O21" s="130"/>
    </row>
    <row r="22" spans="2:21" ht="15" customHeight="1" x14ac:dyDescent="0.15">
      <c r="J22" s="128" t="s">
        <v>228</v>
      </c>
      <c r="K22" s="128"/>
      <c r="L22" s="128"/>
      <c r="M22" s="128"/>
      <c r="N22" s="128"/>
      <c r="O22" s="128"/>
    </row>
    <row r="23" spans="2:21" ht="15" customHeight="1" x14ac:dyDescent="0.15">
      <c r="J23" s="124"/>
      <c r="K23" s="124"/>
      <c r="L23" s="124"/>
      <c r="M23" s="124"/>
      <c r="N23" s="124"/>
      <c r="O23" s="124"/>
    </row>
    <row r="30" spans="2:21" s="1" customFormat="1" x14ac:dyDescent="0.15">
      <c r="B30"/>
      <c r="C30"/>
      <c r="D30"/>
      <c r="E30"/>
      <c r="F30"/>
      <c r="G30"/>
      <c r="H30"/>
      <c r="I30" s="2"/>
      <c r="J30"/>
      <c r="K30"/>
      <c r="L30"/>
      <c r="M30"/>
      <c r="N30"/>
      <c r="P30"/>
      <c r="Q30"/>
      <c r="R30"/>
      <c r="S30"/>
      <c r="T30"/>
      <c r="U30"/>
    </row>
    <row r="31" spans="2:21" s="1" customFormat="1" x14ac:dyDescent="0.15">
      <c r="B31"/>
      <c r="C31"/>
      <c r="D31"/>
      <c r="E31"/>
      <c r="F31"/>
      <c r="G31"/>
      <c r="H31"/>
      <c r="I31" s="2"/>
      <c r="J31"/>
      <c r="K31"/>
      <c r="L31"/>
      <c r="M31"/>
      <c r="N31"/>
      <c r="P31"/>
      <c r="Q31"/>
      <c r="R31"/>
      <c r="S31"/>
      <c r="T31"/>
      <c r="U31"/>
    </row>
    <row r="32" spans="2:21" s="1" customFormat="1" x14ac:dyDescent="0.15">
      <c r="B32"/>
      <c r="C32"/>
      <c r="D32"/>
      <c r="E32"/>
      <c r="F32"/>
      <c r="G32"/>
      <c r="H32"/>
      <c r="I32" s="2"/>
      <c r="J32"/>
      <c r="K32"/>
      <c r="L32"/>
      <c r="M32"/>
      <c r="N32"/>
      <c r="P32"/>
      <c r="Q32"/>
      <c r="R32"/>
      <c r="S32"/>
      <c r="T32"/>
      <c r="U32"/>
    </row>
    <row r="33" spans="2:21" s="1" customFormat="1" x14ac:dyDescent="0.15">
      <c r="B33"/>
      <c r="C33"/>
      <c r="D33"/>
      <c r="E33"/>
      <c r="F33"/>
      <c r="G33"/>
      <c r="H33"/>
      <c r="I33" s="2"/>
      <c r="J33"/>
      <c r="K33"/>
      <c r="L33"/>
      <c r="M33"/>
      <c r="N33"/>
      <c r="P33"/>
      <c r="Q33"/>
      <c r="R33"/>
      <c r="S33"/>
      <c r="T33"/>
      <c r="U33"/>
    </row>
  </sheetData>
  <mergeCells count="2">
    <mergeCell ref="B16:G17"/>
    <mergeCell ref="J22:O23"/>
  </mergeCells>
  <phoneticPr fontId="2"/>
  <pageMargins left="0.7" right="0.7" top="0.75" bottom="0.75" header="0.3" footer="0.3"/>
  <pageSetup paperSize="9"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A33"/>
  <sheetViews>
    <sheetView zoomScaleNormal="100" workbookViewId="0">
      <selection activeCell="B2" sqref="B2"/>
    </sheetView>
  </sheetViews>
  <sheetFormatPr defaultRowHeight="13.5" x14ac:dyDescent="0.15"/>
  <cols>
    <col min="1" max="1" width="2.625" customWidth="1"/>
    <col min="2" max="8" width="10.625" customWidth="1"/>
    <col min="9" max="9" width="10.625" style="2" customWidth="1"/>
    <col min="10" max="10" width="15.625" style="1" customWidth="1"/>
    <col min="11" max="15" width="10.625" style="1" customWidth="1"/>
    <col min="16" max="24" width="10.625" customWidth="1"/>
    <col min="33" max="33" width="12.875" customWidth="1"/>
  </cols>
  <sheetData>
    <row r="1" spans="2:25" s="1" customFormat="1" ht="12" customHeight="1" x14ac:dyDescent="0.15">
      <c r="D1"/>
      <c r="E1"/>
      <c r="F1"/>
      <c r="G1"/>
      <c r="H1"/>
      <c r="I1" s="2"/>
      <c r="S1"/>
      <c r="T1"/>
      <c r="U1"/>
      <c r="V1"/>
      <c r="W1"/>
      <c r="X1"/>
      <c r="Y1"/>
    </row>
    <row r="2" spans="2:25" ht="18.75" customHeight="1" x14ac:dyDescent="0.15">
      <c r="B2" s="7" t="s">
        <v>249</v>
      </c>
      <c r="C2" s="2"/>
      <c r="D2" s="2"/>
      <c r="E2" s="2"/>
      <c r="F2" s="2"/>
      <c r="G2" s="2"/>
      <c r="H2" s="2"/>
      <c r="J2" s="7" t="s">
        <v>249</v>
      </c>
      <c r="R2" s="2"/>
      <c r="S2" s="2"/>
      <c r="T2" s="2"/>
      <c r="U2" s="2"/>
      <c r="V2" s="2"/>
      <c r="W2" s="2"/>
      <c r="X2" s="2"/>
    </row>
    <row r="3" spans="2:25" ht="15" customHeight="1" thickBot="1" x14ac:dyDescent="0.2">
      <c r="B3" s="1"/>
      <c r="C3" s="1"/>
      <c r="D3" s="1"/>
      <c r="E3" s="1"/>
      <c r="F3" s="1"/>
      <c r="G3" s="6"/>
      <c r="H3" s="6" t="s">
        <v>151</v>
      </c>
      <c r="O3" s="6"/>
      <c r="P3" s="6" t="s">
        <v>151</v>
      </c>
      <c r="R3" s="2"/>
      <c r="S3" s="2"/>
      <c r="T3" s="5"/>
      <c r="U3" s="5"/>
      <c r="V3" s="5"/>
      <c r="W3" s="5"/>
      <c r="X3" s="5"/>
    </row>
    <row r="4" spans="2:25" ht="15" customHeight="1" x14ac:dyDescent="0.15">
      <c r="B4" s="10"/>
      <c r="C4" s="11" t="s">
        <v>17</v>
      </c>
      <c r="D4" s="11" t="s">
        <v>16</v>
      </c>
      <c r="E4" s="11" t="s">
        <v>15</v>
      </c>
      <c r="F4" s="11" t="s">
        <v>14</v>
      </c>
      <c r="G4" s="91" t="s">
        <v>234</v>
      </c>
      <c r="H4" s="12" t="s">
        <v>235</v>
      </c>
      <c r="J4" s="10"/>
      <c r="K4" s="11" t="s">
        <v>17</v>
      </c>
      <c r="L4" s="11" t="s">
        <v>16</v>
      </c>
      <c r="M4" s="11" t="s">
        <v>15</v>
      </c>
      <c r="N4" s="11" t="s">
        <v>14</v>
      </c>
      <c r="O4" s="91" t="s">
        <v>234</v>
      </c>
      <c r="P4" s="12" t="s">
        <v>235</v>
      </c>
      <c r="R4" s="5"/>
      <c r="S4" s="5"/>
      <c r="T4" s="5"/>
      <c r="U4" s="5"/>
      <c r="V4" s="5"/>
      <c r="W4" s="5"/>
      <c r="X4" s="5"/>
    </row>
    <row r="5" spans="2:25" ht="15" customHeight="1" x14ac:dyDescent="0.15">
      <c r="B5" s="13"/>
      <c r="C5" s="14" t="s">
        <v>12</v>
      </c>
      <c r="D5" s="14" t="s">
        <v>11</v>
      </c>
      <c r="E5" s="14" t="s">
        <v>10</v>
      </c>
      <c r="F5" s="14" t="s">
        <v>9</v>
      </c>
      <c r="G5" s="92" t="s">
        <v>8</v>
      </c>
      <c r="H5" s="15" t="s">
        <v>236</v>
      </c>
      <c r="J5" s="13"/>
      <c r="K5" s="14" t="s">
        <v>12</v>
      </c>
      <c r="L5" s="14" t="s">
        <v>11</v>
      </c>
      <c r="M5" s="14" t="s">
        <v>10</v>
      </c>
      <c r="N5" s="14" t="s">
        <v>9</v>
      </c>
      <c r="O5" s="92" t="s">
        <v>8</v>
      </c>
      <c r="P5" s="15" t="s">
        <v>236</v>
      </c>
      <c r="R5" s="5"/>
      <c r="S5" s="5"/>
      <c r="T5" s="5"/>
      <c r="U5" s="5"/>
      <c r="V5" s="5"/>
      <c r="W5" s="5"/>
      <c r="X5" s="5"/>
    </row>
    <row r="6" spans="2:25" ht="15" customHeight="1" x14ac:dyDescent="0.15">
      <c r="B6" s="8" t="s">
        <v>178</v>
      </c>
      <c r="C6" s="35">
        <v>3.1936742940042739</v>
      </c>
      <c r="D6" s="35">
        <v>3.1339409536843643</v>
      </c>
      <c r="E6" s="35">
        <v>2.3925495834712049</v>
      </c>
      <c r="F6" s="35">
        <v>2.2858999999999998</v>
      </c>
      <c r="G6" s="35">
        <f t="shared" ref="G6:H6" si="0">+O6+O7</f>
        <v>2.1546000000000003</v>
      </c>
      <c r="H6" s="35">
        <f t="shared" si="0"/>
        <v>2.3254000000000001</v>
      </c>
      <c r="J6" s="8" t="s">
        <v>64</v>
      </c>
      <c r="K6" s="35">
        <v>1.5537849110522699</v>
      </c>
      <c r="L6" s="35">
        <v>1.6015480412999814</v>
      </c>
      <c r="M6" s="35">
        <v>1.4057283291302596</v>
      </c>
      <c r="N6" s="35">
        <v>0.88439999999999996</v>
      </c>
      <c r="O6" s="93">
        <v>0.80620000000000003</v>
      </c>
      <c r="P6" s="69">
        <v>1.2282999999999999</v>
      </c>
      <c r="R6" s="5"/>
      <c r="S6" s="5"/>
      <c r="T6" s="5"/>
      <c r="U6" s="5"/>
      <c r="V6" s="5"/>
      <c r="W6" s="5"/>
      <c r="X6" s="5"/>
    </row>
    <row r="7" spans="2:25" ht="15" customHeight="1" x14ac:dyDescent="0.15">
      <c r="B7" s="16" t="s">
        <v>179</v>
      </c>
      <c r="C7" s="34">
        <v>24.2878427470513</v>
      </c>
      <c r="D7" s="34">
        <v>24.880016374508976</v>
      </c>
      <c r="E7" s="34">
        <v>27.429114868053006</v>
      </c>
      <c r="F7" s="34">
        <v>27.628500000000003</v>
      </c>
      <c r="G7" s="34">
        <f t="shared" ref="G7:H7" si="1">+O8+O9</f>
        <v>28.803599999999999</v>
      </c>
      <c r="H7" s="34">
        <f t="shared" si="1"/>
        <v>24.126300000000001</v>
      </c>
      <c r="J7" s="8" t="s">
        <v>63</v>
      </c>
      <c r="K7" s="35">
        <v>1.639889382952004</v>
      </c>
      <c r="L7" s="35">
        <v>1.5323929123843829</v>
      </c>
      <c r="M7" s="35">
        <v>0.98682125434094525</v>
      </c>
      <c r="N7" s="35">
        <v>1.4015</v>
      </c>
      <c r="O7" s="93">
        <v>1.3484</v>
      </c>
      <c r="P7" s="69">
        <v>1.0971</v>
      </c>
      <c r="R7" s="5"/>
      <c r="S7" s="5"/>
      <c r="T7" s="5"/>
      <c r="U7" s="5"/>
      <c r="V7" s="5"/>
      <c r="W7" s="5"/>
      <c r="X7" s="5"/>
    </row>
    <row r="8" spans="2:25" ht="15" customHeight="1" x14ac:dyDescent="0.15">
      <c r="B8" s="8" t="s">
        <v>180</v>
      </c>
      <c r="C8" s="35">
        <v>26.399810187162053</v>
      </c>
      <c r="D8" s="35">
        <v>28.177174220700465</v>
      </c>
      <c r="E8" s="35">
        <v>27.553488847173583</v>
      </c>
      <c r="F8" s="35">
        <v>29.944099999999999</v>
      </c>
      <c r="G8" s="35">
        <f t="shared" ref="G8:H8" si="2">+O10+O11</f>
        <v>29.7926</v>
      </c>
      <c r="H8" s="35">
        <f t="shared" si="2"/>
        <v>27.895900000000001</v>
      </c>
      <c r="J8" s="16" t="s">
        <v>62</v>
      </c>
      <c r="K8" s="34">
        <v>11.347090701211132</v>
      </c>
      <c r="L8" s="34">
        <v>11.800425618886825</v>
      </c>
      <c r="M8" s="34">
        <v>13.087423681366017</v>
      </c>
      <c r="N8" s="34">
        <v>12.299100000000001</v>
      </c>
      <c r="O8" s="94">
        <v>12.3705</v>
      </c>
      <c r="P8" s="70">
        <v>12.109500000000001</v>
      </c>
      <c r="R8" s="5"/>
      <c r="S8" s="5"/>
      <c r="T8" s="5"/>
      <c r="U8" s="5"/>
      <c r="V8" s="5"/>
      <c r="W8" s="5"/>
      <c r="X8" s="5"/>
    </row>
    <row r="9" spans="2:25" ht="15" customHeight="1" x14ac:dyDescent="0.15">
      <c r="B9" s="16" t="s">
        <v>181</v>
      </c>
      <c r="C9" s="34">
        <v>21.810825353998059</v>
      </c>
      <c r="D9" s="34">
        <v>20.208306004025346</v>
      </c>
      <c r="E9" s="34">
        <v>19.70455802524204</v>
      </c>
      <c r="F9" s="34">
        <v>18.988299999999999</v>
      </c>
      <c r="G9" s="34">
        <f t="shared" ref="G9:H9" si="3">+O12+O13</f>
        <v>19.9788</v>
      </c>
      <c r="H9" s="34">
        <f t="shared" si="3"/>
        <v>19.343599999999999</v>
      </c>
      <c r="J9" s="16" t="s">
        <v>61</v>
      </c>
      <c r="K9" s="34">
        <v>12.940752045840171</v>
      </c>
      <c r="L9" s="34">
        <v>13.079590755622149</v>
      </c>
      <c r="M9" s="34">
        <v>14.341691186686989</v>
      </c>
      <c r="N9" s="34">
        <v>15.329400000000001</v>
      </c>
      <c r="O9" s="94">
        <v>16.4331</v>
      </c>
      <c r="P9" s="70">
        <v>12.0168</v>
      </c>
      <c r="R9" s="5"/>
      <c r="S9" s="5"/>
      <c r="T9" s="5"/>
      <c r="U9" s="5"/>
      <c r="V9" s="5"/>
      <c r="W9" s="5"/>
      <c r="X9" s="5"/>
    </row>
    <row r="10" spans="2:25" ht="15" customHeight="1" x14ac:dyDescent="0.15">
      <c r="B10" s="8" t="s">
        <v>182</v>
      </c>
      <c r="C10" s="35">
        <v>16.801005897953331</v>
      </c>
      <c r="D10" s="35">
        <v>13.667578520244222</v>
      </c>
      <c r="E10" s="35">
        <v>13.354815615310486</v>
      </c>
      <c r="F10" s="35">
        <v>12.169</v>
      </c>
      <c r="G10" s="35">
        <f t="shared" ref="G10:H10" si="4">+O14+O15</f>
        <v>11.9511</v>
      </c>
      <c r="H10" s="35">
        <f t="shared" si="4"/>
        <v>15.2979</v>
      </c>
      <c r="J10" s="8" t="s">
        <v>60</v>
      </c>
      <c r="K10" s="35">
        <v>12.265631972468176</v>
      </c>
      <c r="L10" s="35">
        <v>14.563595065690201</v>
      </c>
      <c r="M10" s="35">
        <v>12.611164284785275</v>
      </c>
      <c r="N10" s="35">
        <v>12.882099999999999</v>
      </c>
      <c r="O10" s="93">
        <v>14.350099999999999</v>
      </c>
      <c r="P10" s="69">
        <v>15.1089</v>
      </c>
      <c r="R10" s="5"/>
      <c r="S10" s="5"/>
      <c r="T10" s="5"/>
      <c r="U10" s="5"/>
      <c r="V10" s="5"/>
      <c r="W10" s="5"/>
      <c r="X10" s="5"/>
    </row>
    <row r="11" spans="2:25" ht="15" customHeight="1" x14ac:dyDescent="0.15">
      <c r="B11" s="16" t="s">
        <v>183</v>
      </c>
      <c r="C11" s="34">
        <v>6.4152479700200633</v>
      </c>
      <c r="D11" s="34">
        <v>8.2078578634198927</v>
      </c>
      <c r="E11" s="34">
        <v>6.9293391224752447</v>
      </c>
      <c r="F11" s="34">
        <v>7.315199999999999</v>
      </c>
      <c r="G11" s="34">
        <f t="shared" ref="G11:H11" si="5">+O16+O17</f>
        <v>5.6134000000000004</v>
      </c>
      <c r="H11" s="34">
        <f t="shared" si="5"/>
        <v>8.9254999999999995</v>
      </c>
      <c r="J11" s="8" t="s">
        <v>59</v>
      </c>
      <c r="K11" s="35">
        <v>14.134178214693879</v>
      </c>
      <c r="L11" s="35">
        <v>13.613579155010266</v>
      </c>
      <c r="M11" s="35">
        <v>14.942324562388306</v>
      </c>
      <c r="N11" s="35">
        <v>17.061999999999998</v>
      </c>
      <c r="O11" s="93">
        <v>15.442500000000001</v>
      </c>
      <c r="P11" s="69">
        <v>12.787000000000001</v>
      </c>
      <c r="R11" s="5"/>
      <c r="S11" s="5"/>
      <c r="T11" s="5"/>
      <c r="U11" s="5"/>
      <c r="V11" s="5"/>
      <c r="W11" s="5"/>
      <c r="X11" s="5"/>
    </row>
    <row r="12" spans="2:25" ht="15" customHeight="1" thickBot="1" x14ac:dyDescent="0.2">
      <c r="B12" s="8" t="s">
        <v>184</v>
      </c>
      <c r="C12" s="35">
        <v>1.0915935498109313</v>
      </c>
      <c r="D12" s="35">
        <v>1.7251260634167274</v>
      </c>
      <c r="E12" s="35">
        <v>2.6361339382744404</v>
      </c>
      <c r="F12" s="35">
        <v>1.6688999999999998</v>
      </c>
      <c r="G12" s="35">
        <f t="shared" ref="G12:H12" si="6">+O18+O19</f>
        <v>1.706</v>
      </c>
      <c r="H12" s="35">
        <f t="shared" si="6"/>
        <v>2.0853999999999999</v>
      </c>
      <c r="J12" s="16" t="s">
        <v>58</v>
      </c>
      <c r="K12" s="34">
        <v>10.959068658912981</v>
      </c>
      <c r="L12" s="34">
        <v>10.238682195525435</v>
      </c>
      <c r="M12" s="34">
        <v>10.033277371102137</v>
      </c>
      <c r="N12" s="34">
        <v>8.8831999999999987</v>
      </c>
      <c r="O12" s="94">
        <v>9.9794</v>
      </c>
      <c r="P12" s="70">
        <v>9.7236999999999991</v>
      </c>
    </row>
    <row r="13" spans="2:25" ht="15" customHeight="1" thickTop="1" thickBot="1" x14ac:dyDescent="0.2">
      <c r="B13" s="4" t="s">
        <v>7</v>
      </c>
      <c r="C13" s="57">
        <f>SUM(C6:C12)</f>
        <v>100.00000000000001</v>
      </c>
      <c r="D13" s="57">
        <f t="shared" ref="D13:H13" si="7">SUM(D6:D12)</f>
        <v>99.999999999999986</v>
      </c>
      <c r="E13" s="57">
        <f t="shared" si="7"/>
        <v>100</v>
      </c>
      <c r="F13" s="57">
        <f t="shared" si="7"/>
        <v>99.999899999999997</v>
      </c>
      <c r="G13" s="57">
        <f t="shared" si="7"/>
        <v>100.0001</v>
      </c>
      <c r="H13" s="57">
        <f t="shared" si="7"/>
        <v>100</v>
      </c>
      <c r="J13" s="16" t="s">
        <v>57</v>
      </c>
      <c r="K13" s="34">
        <v>10.851756695085077</v>
      </c>
      <c r="L13" s="34">
        <v>9.9696238084999091</v>
      </c>
      <c r="M13" s="34">
        <v>9.6712806541399026</v>
      </c>
      <c r="N13" s="34">
        <v>10.1051</v>
      </c>
      <c r="O13" s="94">
        <v>9.9993999999999996</v>
      </c>
      <c r="P13" s="70">
        <v>9.6198999999999995</v>
      </c>
    </row>
    <row r="14" spans="2:25" ht="15" customHeight="1" x14ac:dyDescent="0.15">
      <c r="B14" s="55" t="s">
        <v>237</v>
      </c>
      <c r="C14" s="1"/>
      <c r="D14" s="1"/>
      <c r="E14" s="1"/>
      <c r="F14" s="1"/>
      <c r="G14" s="1"/>
      <c r="J14" s="8" t="s">
        <v>56</v>
      </c>
      <c r="K14" s="35">
        <v>10.350037297317398</v>
      </c>
      <c r="L14" s="35">
        <v>7.4397932105359761</v>
      </c>
      <c r="M14" s="35">
        <v>7.409410460474712</v>
      </c>
      <c r="N14" s="35">
        <v>5.7500999999999998</v>
      </c>
      <c r="O14" s="93">
        <v>5.9980000000000002</v>
      </c>
      <c r="P14" s="69">
        <v>7.2965999999999998</v>
      </c>
    </row>
    <row r="15" spans="2:25" ht="15" customHeight="1" thickBot="1" x14ac:dyDescent="0.2">
      <c r="B15" s="76"/>
      <c r="C15" s="77"/>
      <c r="D15" s="77"/>
      <c r="E15" s="77"/>
      <c r="F15" s="77"/>
      <c r="G15" s="77"/>
      <c r="H15" s="77"/>
      <c r="J15" s="8" t="s">
        <v>55</v>
      </c>
      <c r="K15" s="35">
        <v>6.4509686006359344</v>
      </c>
      <c r="L15" s="35">
        <v>6.2277853097082456</v>
      </c>
      <c r="M15" s="35">
        <v>5.9454051548357736</v>
      </c>
      <c r="N15" s="35">
        <v>6.4188999999999998</v>
      </c>
      <c r="O15" s="93">
        <v>5.9531000000000001</v>
      </c>
      <c r="P15" s="69">
        <v>8.0013000000000005</v>
      </c>
    </row>
    <row r="16" spans="2:25" ht="15" customHeight="1" x14ac:dyDescent="0.15">
      <c r="B16" s="125" t="s">
        <v>229</v>
      </c>
      <c r="C16" s="125"/>
      <c r="D16" s="125"/>
      <c r="E16" s="125"/>
      <c r="F16" s="125"/>
      <c r="G16" s="125"/>
      <c r="H16" s="90"/>
      <c r="J16" s="16" t="s">
        <v>54</v>
      </c>
      <c r="K16" s="34">
        <v>4.1050769282976702</v>
      </c>
      <c r="L16" s="34">
        <v>5.2195421872117889</v>
      </c>
      <c r="M16" s="34">
        <v>4.1038828859110383</v>
      </c>
      <c r="N16" s="34">
        <v>3.7547999999999999</v>
      </c>
      <c r="O16" s="94">
        <v>3.0017</v>
      </c>
      <c r="P16" s="70">
        <v>4.8872</v>
      </c>
    </row>
    <row r="17" spans="2:27" ht="15" customHeight="1" x14ac:dyDescent="0.15">
      <c r="B17" s="126"/>
      <c r="C17" s="126"/>
      <c r="D17" s="126"/>
      <c r="E17" s="126"/>
      <c r="F17" s="126"/>
      <c r="G17" s="126"/>
      <c r="H17" s="90"/>
      <c r="J17" s="16" t="s">
        <v>53</v>
      </c>
      <c r="K17" s="34">
        <v>2.3101710417223935</v>
      </c>
      <c r="L17" s="34">
        <v>2.9883156762081047</v>
      </c>
      <c r="M17" s="34">
        <v>2.8254562365642069</v>
      </c>
      <c r="N17" s="34">
        <v>3.5603999999999996</v>
      </c>
      <c r="O17" s="94">
        <v>2.6116999999999999</v>
      </c>
      <c r="P17" s="70">
        <v>4.0382999999999996</v>
      </c>
    </row>
    <row r="18" spans="2:27" ht="15" customHeight="1" x14ac:dyDescent="0.15">
      <c r="B18" s="2"/>
      <c r="C18" s="2"/>
      <c r="D18" s="2"/>
      <c r="E18" s="2"/>
      <c r="F18" s="2"/>
      <c r="G18" s="2"/>
      <c r="H18" s="2"/>
      <c r="J18" s="8" t="s">
        <v>52</v>
      </c>
      <c r="K18" s="35">
        <v>0.60509515304304506</v>
      </c>
      <c r="L18" s="35">
        <v>1.1731482291434301</v>
      </c>
      <c r="M18" s="35">
        <v>1.4900782276435924</v>
      </c>
      <c r="N18" s="35">
        <v>0.91739999999999999</v>
      </c>
      <c r="O18" s="93">
        <v>1.0807</v>
      </c>
      <c r="P18" s="69">
        <v>1.3143</v>
      </c>
    </row>
    <row r="19" spans="2:27" ht="15" customHeight="1" thickBot="1" x14ac:dyDescent="0.2">
      <c r="B19" s="2"/>
      <c r="C19" s="2"/>
      <c r="D19" s="2"/>
      <c r="E19" s="2"/>
      <c r="F19" s="2"/>
      <c r="G19" s="2"/>
      <c r="H19" s="2"/>
      <c r="J19" s="8" t="s">
        <v>51</v>
      </c>
      <c r="K19" s="35">
        <v>0.48649839676788614</v>
      </c>
      <c r="L19" s="35">
        <v>0.55197783427329739</v>
      </c>
      <c r="M19" s="35">
        <v>1.146055710630848</v>
      </c>
      <c r="N19" s="35">
        <v>0.75149999999999995</v>
      </c>
      <c r="O19" s="93">
        <v>0.62529999999999997</v>
      </c>
      <c r="P19" s="69">
        <v>0.77110000000000001</v>
      </c>
    </row>
    <row r="20" spans="2:27" ht="15" customHeight="1" thickTop="1" thickBot="1" x14ac:dyDescent="0.2">
      <c r="B20" s="2"/>
      <c r="C20" s="2"/>
      <c r="D20" s="2"/>
      <c r="E20" s="2"/>
      <c r="F20" s="2"/>
      <c r="G20" s="2"/>
      <c r="H20" s="2"/>
      <c r="J20" s="4" t="s">
        <v>7</v>
      </c>
      <c r="K20" s="62">
        <f>SUM(K6:K19)</f>
        <v>100</v>
      </c>
      <c r="L20" s="62">
        <f t="shared" ref="L20:N20" si="8">SUM(L6:L19)</f>
        <v>99.999999999999986</v>
      </c>
      <c r="M20" s="62">
        <f t="shared" si="8"/>
        <v>100.00000000000001</v>
      </c>
      <c r="N20" s="62">
        <f t="shared" si="8"/>
        <v>99.999899999999997</v>
      </c>
      <c r="O20" s="57">
        <f>SUM(O6:O19)</f>
        <v>100.00009999999999</v>
      </c>
      <c r="P20" s="57">
        <f>SUM(P6:P19)</f>
        <v>99.999999999999986</v>
      </c>
    </row>
    <row r="21" spans="2:27" ht="15" customHeight="1" x14ac:dyDescent="0.15">
      <c r="B21" s="2"/>
      <c r="C21" s="2"/>
      <c r="D21" s="2"/>
      <c r="E21" s="2"/>
      <c r="F21" s="2"/>
      <c r="G21" s="2"/>
      <c r="H21" s="2"/>
      <c r="J21" s="129" t="s">
        <v>237</v>
      </c>
      <c r="K21" s="130"/>
      <c r="L21" s="130"/>
      <c r="M21" s="130"/>
      <c r="N21" s="130"/>
      <c r="O21" s="130"/>
      <c r="P21" s="131"/>
    </row>
    <row r="22" spans="2:27" ht="15" customHeight="1" x14ac:dyDescent="0.15">
      <c r="B22" s="2"/>
      <c r="C22" s="2"/>
      <c r="D22" s="2"/>
      <c r="E22" s="2"/>
      <c r="F22" s="2"/>
      <c r="G22" s="2"/>
      <c r="H22" s="2"/>
      <c r="J22" s="128" t="s">
        <v>228</v>
      </c>
      <c r="K22" s="128"/>
      <c r="L22" s="128"/>
      <c r="M22" s="128"/>
      <c r="N22" s="128"/>
      <c r="O22" s="128"/>
    </row>
    <row r="23" spans="2:27" ht="15" customHeight="1" x14ac:dyDescent="0.15">
      <c r="J23" s="124"/>
      <c r="K23" s="124"/>
      <c r="L23" s="124"/>
      <c r="M23" s="124"/>
      <c r="N23" s="124"/>
      <c r="O23" s="124"/>
    </row>
    <row r="30" spans="2:27" s="1" customFormat="1" x14ac:dyDescent="0.15">
      <c r="B30"/>
      <c r="C30"/>
      <c r="D30"/>
      <c r="E30"/>
      <c r="F30"/>
      <c r="G30"/>
      <c r="H30"/>
      <c r="I30" s="2"/>
      <c r="J30"/>
      <c r="K30"/>
      <c r="L30"/>
      <c r="M30"/>
      <c r="N30"/>
      <c r="P30"/>
      <c r="Q30"/>
      <c r="R30"/>
      <c r="S30"/>
      <c r="T30"/>
      <c r="U30"/>
      <c r="V30"/>
      <c r="W30"/>
      <c r="X30"/>
      <c r="Y30"/>
      <c r="Z30"/>
      <c r="AA30"/>
    </row>
    <row r="31" spans="2:27" s="1" customFormat="1" x14ac:dyDescent="0.15">
      <c r="B31"/>
      <c r="C31"/>
      <c r="D31"/>
      <c r="E31"/>
      <c r="F31"/>
      <c r="G31"/>
      <c r="H31"/>
      <c r="I31" s="2"/>
      <c r="J31"/>
      <c r="K31"/>
      <c r="L31"/>
      <c r="M31"/>
      <c r="N31"/>
      <c r="P31"/>
      <c r="Q31"/>
      <c r="R31"/>
      <c r="S31"/>
      <c r="T31"/>
      <c r="U31"/>
      <c r="V31"/>
      <c r="W31"/>
      <c r="X31"/>
      <c r="Y31"/>
      <c r="Z31"/>
      <c r="AA31"/>
    </row>
    <row r="32" spans="2:27" s="1" customFormat="1" x14ac:dyDescent="0.15">
      <c r="B32"/>
      <c r="C32"/>
      <c r="D32"/>
      <c r="E32"/>
      <c r="F32"/>
      <c r="G32"/>
      <c r="H32"/>
      <c r="I32" s="2"/>
      <c r="J32"/>
      <c r="K32"/>
      <c r="L32"/>
      <c r="M32"/>
      <c r="N32"/>
      <c r="P32"/>
      <c r="Q32"/>
      <c r="R32"/>
      <c r="S32"/>
      <c r="T32"/>
      <c r="U32"/>
      <c r="V32"/>
      <c r="W32"/>
      <c r="X32"/>
      <c r="Y32"/>
      <c r="Z32"/>
      <c r="AA32"/>
    </row>
    <row r="33" spans="2:27" s="1" customFormat="1" x14ac:dyDescent="0.15">
      <c r="B33"/>
      <c r="C33"/>
      <c r="D33"/>
      <c r="E33"/>
      <c r="F33"/>
      <c r="G33"/>
      <c r="H33"/>
      <c r="I33" s="2"/>
      <c r="J33"/>
      <c r="K33"/>
      <c r="L33"/>
      <c r="M33"/>
      <c r="N33"/>
      <c r="P33"/>
      <c r="Q33"/>
      <c r="R33"/>
      <c r="S33"/>
      <c r="T33"/>
      <c r="U33"/>
      <c r="V33"/>
      <c r="W33"/>
      <c r="X33"/>
      <c r="Y33"/>
      <c r="Z33"/>
      <c r="AA33"/>
    </row>
  </sheetData>
  <mergeCells count="2">
    <mergeCell ref="B16:G17"/>
    <mergeCell ref="J22:O23"/>
  </mergeCells>
  <phoneticPr fontId="2"/>
  <pageMargins left="0.7" right="0.7" top="0.75" bottom="0.75" header="0.3" footer="0.3"/>
  <pageSetup paperSize="9"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S27"/>
  <sheetViews>
    <sheetView zoomScaleNormal="100" workbookViewId="0">
      <selection activeCell="B2" sqref="B2"/>
    </sheetView>
  </sheetViews>
  <sheetFormatPr defaultRowHeight="13.5" x14ac:dyDescent="0.15"/>
  <cols>
    <col min="1" max="1" width="2.625" customWidth="1"/>
    <col min="2" max="2" width="1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250</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72</v>
      </c>
      <c r="C6" s="35">
        <v>36.508121264390077</v>
      </c>
      <c r="D6" s="35">
        <v>33.610274999416873</v>
      </c>
      <c r="E6" s="35">
        <v>30.141024938851984</v>
      </c>
      <c r="F6" s="35"/>
      <c r="G6" s="96"/>
      <c r="H6" s="69">
        <v>18.669</v>
      </c>
      <c r="J6" s="5"/>
      <c r="K6" s="5"/>
      <c r="L6" s="5"/>
      <c r="M6" s="5"/>
      <c r="N6" s="5"/>
      <c r="O6" s="5"/>
      <c r="P6" s="5"/>
    </row>
    <row r="7" spans="2:17" ht="15" customHeight="1" x14ac:dyDescent="0.15">
      <c r="B7" s="8" t="s">
        <v>71</v>
      </c>
      <c r="C7" s="35">
        <v>20.314998644581344</v>
      </c>
      <c r="D7" s="35">
        <v>22.645309848483034</v>
      </c>
      <c r="E7" s="35">
        <v>21.787694984044283</v>
      </c>
      <c r="F7" s="35"/>
      <c r="G7" s="96"/>
      <c r="H7" s="69">
        <v>17.691800000000001</v>
      </c>
      <c r="J7" s="5"/>
      <c r="K7" s="5"/>
      <c r="L7" s="5"/>
      <c r="M7" s="5"/>
      <c r="N7" s="5"/>
      <c r="O7" s="5"/>
      <c r="P7" s="5"/>
    </row>
    <row r="8" spans="2:17" ht="15" customHeight="1" x14ac:dyDescent="0.15">
      <c r="B8" s="16" t="s">
        <v>70</v>
      </c>
      <c r="C8" s="34">
        <v>12.711623186991847</v>
      </c>
      <c r="D8" s="34">
        <v>11.438387865994658</v>
      </c>
      <c r="E8" s="34">
        <v>13.858078062924786</v>
      </c>
      <c r="F8" s="34"/>
      <c r="G8" s="97"/>
      <c r="H8" s="70">
        <v>14.4003</v>
      </c>
      <c r="J8" s="5"/>
      <c r="K8" s="5"/>
      <c r="L8" s="5"/>
      <c r="M8" s="5"/>
      <c r="N8" s="5"/>
      <c r="O8" s="5"/>
      <c r="P8" s="5"/>
    </row>
    <row r="9" spans="2:17" ht="15" customHeight="1" x14ac:dyDescent="0.15">
      <c r="B9" s="16" t="s">
        <v>69</v>
      </c>
      <c r="C9" s="34">
        <v>7.3691753221283838</v>
      </c>
      <c r="D9" s="34">
        <v>7.4994738224998958</v>
      </c>
      <c r="E9" s="34">
        <v>8.390608311581472</v>
      </c>
      <c r="F9" s="34"/>
      <c r="G9" s="97"/>
      <c r="H9" s="70">
        <v>11.188800000000001</v>
      </c>
      <c r="J9" s="5"/>
      <c r="K9" s="5"/>
      <c r="L9" s="5"/>
      <c r="M9" s="5"/>
      <c r="N9" s="5"/>
      <c r="O9" s="5"/>
      <c r="P9" s="5"/>
    </row>
    <row r="10" spans="2:17" ht="15" customHeight="1" x14ac:dyDescent="0.15">
      <c r="B10" s="8" t="s">
        <v>68</v>
      </c>
      <c r="C10" s="35">
        <v>6.0726174612132899</v>
      </c>
      <c r="D10" s="35">
        <v>5.5422364842011689</v>
      </c>
      <c r="E10" s="35">
        <v>6.1004863696735097</v>
      </c>
      <c r="F10" s="35"/>
      <c r="G10" s="96"/>
      <c r="H10" s="69">
        <v>9.6883999999999997</v>
      </c>
      <c r="J10" s="5"/>
      <c r="K10" s="5"/>
      <c r="L10" s="5"/>
      <c r="M10" s="5"/>
      <c r="N10" s="5"/>
      <c r="O10" s="5"/>
      <c r="P10" s="5"/>
    </row>
    <row r="11" spans="2:17" ht="15" customHeight="1" x14ac:dyDescent="0.15">
      <c r="B11" s="8" t="s">
        <v>67</v>
      </c>
      <c r="C11" s="35">
        <v>7.8151376082944672</v>
      </c>
      <c r="D11" s="35">
        <v>8.1906541943527156</v>
      </c>
      <c r="E11" s="35">
        <v>8.6980664039877116</v>
      </c>
      <c r="F11" s="35"/>
      <c r="G11" s="96"/>
      <c r="H11" s="69">
        <v>12.3469</v>
      </c>
      <c r="J11" s="5"/>
      <c r="K11" s="5"/>
      <c r="L11" s="5"/>
      <c r="M11" s="5"/>
      <c r="N11" s="5"/>
      <c r="O11" s="5"/>
      <c r="P11" s="5"/>
    </row>
    <row r="12" spans="2:17" ht="15" customHeight="1" x14ac:dyDescent="0.15">
      <c r="B12" s="16" t="s">
        <v>66</v>
      </c>
      <c r="C12" s="34">
        <v>5.2366704064370051</v>
      </c>
      <c r="D12" s="34">
        <v>5.9411809493902057</v>
      </c>
      <c r="E12" s="34">
        <v>6.3587935449276838</v>
      </c>
      <c r="F12" s="34"/>
      <c r="G12" s="97"/>
      <c r="H12" s="70">
        <v>10.389699999999999</v>
      </c>
    </row>
    <row r="13" spans="2:17" ht="15" customHeight="1" thickBot="1" x14ac:dyDescent="0.2">
      <c r="B13" s="16" t="s">
        <v>65</v>
      </c>
      <c r="C13" s="34">
        <v>3.9716561059635898</v>
      </c>
      <c r="D13" s="34">
        <v>5.1324818356614443</v>
      </c>
      <c r="E13" s="34">
        <v>4.6652473840085715</v>
      </c>
      <c r="F13" s="34"/>
      <c r="G13" s="97"/>
      <c r="H13" s="70">
        <v>5.6250999999999998</v>
      </c>
    </row>
    <row r="14" spans="2:17" ht="15" customHeight="1" thickTop="1" thickBot="1" x14ac:dyDescent="0.2">
      <c r="B14" s="4" t="s">
        <v>7</v>
      </c>
      <c r="C14" s="57">
        <f>SUM(C6:C13)</f>
        <v>99.999999999999986</v>
      </c>
      <c r="D14" s="57">
        <f t="shared" ref="D14:H14" si="0">SUM(D6:D13)</f>
        <v>100</v>
      </c>
      <c r="E14" s="57">
        <f t="shared" si="0"/>
        <v>99.999999999999986</v>
      </c>
      <c r="F14" s="57">
        <f t="shared" si="0"/>
        <v>0</v>
      </c>
      <c r="G14" s="57">
        <f t="shared" si="0"/>
        <v>0</v>
      </c>
      <c r="H14" s="57">
        <f t="shared" si="0"/>
        <v>100.00000000000001</v>
      </c>
    </row>
    <row r="15" spans="2:17" ht="15" customHeight="1" x14ac:dyDescent="0.15">
      <c r="B15" s="55" t="s">
        <v>237</v>
      </c>
    </row>
    <row r="16" spans="2:17" ht="15" customHeight="1" x14ac:dyDescent="0.15">
      <c r="B16" s="128" t="s">
        <v>230</v>
      </c>
      <c r="C16" s="128"/>
      <c r="D16" s="128"/>
      <c r="E16" s="128"/>
      <c r="F16" s="128"/>
      <c r="G16" s="128"/>
    </row>
    <row r="17" spans="2:19" ht="15" customHeight="1" x14ac:dyDescent="0.15">
      <c r="B17" s="124"/>
      <c r="C17" s="124"/>
      <c r="D17" s="124"/>
      <c r="E17" s="124"/>
      <c r="F17" s="124"/>
      <c r="G17" s="124"/>
    </row>
    <row r="24" spans="2:19" s="1" customFormat="1" x14ac:dyDescent="0.15">
      <c r="B24"/>
      <c r="C24"/>
      <c r="D24"/>
      <c r="E24"/>
      <c r="F24"/>
      <c r="H24"/>
      <c r="I24"/>
      <c r="J24"/>
      <c r="K24"/>
      <c r="L24"/>
      <c r="M24"/>
      <c r="N24"/>
      <c r="O24"/>
      <c r="P24"/>
      <c r="Q24"/>
      <c r="R24"/>
      <c r="S24"/>
    </row>
    <row r="25" spans="2:19" s="1" customFormat="1" x14ac:dyDescent="0.15">
      <c r="B25"/>
      <c r="C25"/>
      <c r="D25"/>
      <c r="E25"/>
      <c r="F25"/>
      <c r="H25"/>
      <c r="I25"/>
      <c r="J25"/>
      <c r="K25"/>
      <c r="L25"/>
      <c r="M25"/>
      <c r="N25"/>
      <c r="O25"/>
      <c r="P25"/>
      <c r="Q25"/>
      <c r="R25"/>
      <c r="S25"/>
    </row>
    <row r="26" spans="2:19" s="1" customFormat="1" x14ac:dyDescent="0.15">
      <c r="B26"/>
      <c r="C26"/>
      <c r="D26"/>
      <c r="E26"/>
      <c r="F26"/>
      <c r="H26"/>
      <c r="I26"/>
      <c r="J26"/>
      <c r="K26"/>
      <c r="L26"/>
      <c r="M26"/>
      <c r="N26"/>
      <c r="O26"/>
      <c r="P26"/>
      <c r="Q26"/>
      <c r="R26"/>
      <c r="S26"/>
    </row>
    <row r="27" spans="2:19" s="1" customFormat="1" x14ac:dyDescent="0.15">
      <c r="B27"/>
      <c r="C27"/>
      <c r="D27"/>
      <c r="E27"/>
      <c r="F27"/>
      <c r="H27"/>
      <c r="I27"/>
      <c r="J27"/>
      <c r="K27"/>
      <c r="L27"/>
      <c r="M27"/>
      <c r="N27"/>
      <c r="O27"/>
      <c r="P27"/>
      <c r="Q27"/>
      <c r="R27"/>
      <c r="S27"/>
    </row>
  </sheetData>
  <mergeCells count="1">
    <mergeCell ref="B16:G17"/>
  </mergeCells>
  <phoneticPr fontId="2"/>
  <pageMargins left="0.7" right="0.7" top="0.75" bottom="0.75" header="0.3" footer="0.3"/>
  <pageSetup paperSize="9" orientation="landscape"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S28"/>
  <sheetViews>
    <sheetView zoomScaleNormal="100" workbookViewId="0">
      <selection activeCell="B2" sqref="B2"/>
    </sheetView>
  </sheetViews>
  <sheetFormatPr defaultRowHeight="13.5" x14ac:dyDescent="0.15"/>
  <cols>
    <col min="1" max="1" width="2.625" customWidth="1"/>
    <col min="2" max="2" width="1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251</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72</v>
      </c>
      <c r="C6" s="35">
        <v>36.508121264390077</v>
      </c>
      <c r="D6" s="35">
        <v>33.610274999416873</v>
      </c>
      <c r="E6" s="35">
        <v>30.141024938851984</v>
      </c>
      <c r="F6" s="35"/>
      <c r="G6" s="96"/>
      <c r="H6" s="69">
        <v>18.669</v>
      </c>
      <c r="J6" s="5"/>
      <c r="K6" s="5"/>
      <c r="L6" s="5"/>
      <c r="M6" s="5"/>
      <c r="N6" s="5"/>
      <c r="O6" s="5"/>
      <c r="P6" s="5"/>
    </row>
    <row r="7" spans="2:17" ht="15" customHeight="1" x14ac:dyDescent="0.15">
      <c r="B7" s="8" t="s">
        <v>71</v>
      </c>
      <c r="C7" s="35">
        <v>20.314998644581344</v>
      </c>
      <c r="D7" s="35">
        <v>22.645309848483034</v>
      </c>
      <c r="E7" s="35">
        <v>21.787694984044283</v>
      </c>
      <c r="F7" s="35"/>
      <c r="G7" s="96"/>
      <c r="H7" s="69">
        <v>17.691800000000001</v>
      </c>
      <c r="J7" s="5"/>
      <c r="K7" s="5"/>
      <c r="L7" s="5"/>
      <c r="M7" s="5"/>
      <c r="N7" s="5"/>
      <c r="O7" s="5"/>
      <c r="P7" s="5"/>
    </row>
    <row r="8" spans="2:17" ht="15" customHeight="1" x14ac:dyDescent="0.15">
      <c r="B8" s="24" t="s">
        <v>70</v>
      </c>
      <c r="C8" s="34">
        <v>12.711623186991847</v>
      </c>
      <c r="D8" s="34">
        <v>11.438387865994658</v>
      </c>
      <c r="E8" s="34">
        <v>13.858078062924786</v>
      </c>
      <c r="F8" s="34"/>
      <c r="G8" s="97"/>
      <c r="H8" s="70">
        <v>14.4003</v>
      </c>
      <c r="J8" s="5"/>
      <c r="K8" s="5"/>
      <c r="L8" s="5"/>
      <c r="M8" s="5"/>
      <c r="N8" s="5"/>
      <c r="O8" s="5"/>
      <c r="P8" s="5"/>
    </row>
    <row r="9" spans="2:17" ht="15" customHeight="1" x14ac:dyDescent="0.15">
      <c r="B9" s="24" t="s">
        <v>69</v>
      </c>
      <c r="C9" s="34">
        <v>7.3691753221283838</v>
      </c>
      <c r="D9" s="34">
        <v>7.4994738224998958</v>
      </c>
      <c r="E9" s="34">
        <v>8.390608311581472</v>
      </c>
      <c r="F9" s="34"/>
      <c r="G9" s="97"/>
      <c r="H9" s="70">
        <v>11.188800000000001</v>
      </c>
      <c r="J9" s="5"/>
      <c r="K9" s="5"/>
      <c r="L9" s="5"/>
      <c r="M9" s="5"/>
      <c r="N9" s="5"/>
      <c r="O9" s="5"/>
      <c r="P9" s="5"/>
    </row>
    <row r="10" spans="2:17" ht="15" customHeight="1" x14ac:dyDescent="0.15">
      <c r="B10" s="8" t="s">
        <v>68</v>
      </c>
      <c r="C10" s="35">
        <v>6.0726174612132899</v>
      </c>
      <c r="D10" s="35">
        <v>5.5422364842011689</v>
      </c>
      <c r="E10" s="35">
        <v>6.1004863696735097</v>
      </c>
      <c r="F10" s="35"/>
      <c r="G10" s="96"/>
      <c r="H10" s="69">
        <v>9.6883999999999997</v>
      </c>
      <c r="J10" s="5"/>
      <c r="K10" s="5"/>
      <c r="L10" s="5"/>
      <c r="M10" s="5"/>
      <c r="N10" s="5"/>
      <c r="O10" s="5"/>
      <c r="P10" s="5"/>
    </row>
    <row r="11" spans="2:17" ht="15" customHeight="1" x14ac:dyDescent="0.15">
      <c r="B11" s="8" t="s">
        <v>67</v>
      </c>
      <c r="C11" s="35">
        <v>7.8151376082944672</v>
      </c>
      <c r="D11" s="35">
        <v>8.1906541943527156</v>
      </c>
      <c r="E11" s="35">
        <v>8.6980664039877116</v>
      </c>
      <c r="F11" s="35"/>
      <c r="G11" s="96"/>
      <c r="H11" s="69">
        <v>12.3469</v>
      </c>
      <c r="J11" s="5"/>
      <c r="K11" s="5"/>
      <c r="L11" s="5"/>
      <c r="M11" s="5"/>
      <c r="N11" s="5"/>
      <c r="O11" s="5"/>
      <c r="P11" s="5"/>
    </row>
    <row r="12" spans="2:17" ht="15" customHeight="1" x14ac:dyDescent="0.15">
      <c r="B12" s="24" t="s">
        <v>66</v>
      </c>
      <c r="C12" s="34">
        <v>5.2366704064370051</v>
      </c>
      <c r="D12" s="34">
        <v>5.9411809493902057</v>
      </c>
      <c r="E12" s="34">
        <v>6.3587935449276838</v>
      </c>
      <c r="F12" s="34"/>
      <c r="G12" s="97"/>
      <c r="H12" s="70">
        <v>10.389699999999999</v>
      </c>
    </row>
    <row r="13" spans="2:17" ht="15" customHeight="1" thickBot="1" x14ac:dyDescent="0.2">
      <c r="B13" s="24" t="s">
        <v>65</v>
      </c>
      <c r="C13" s="34">
        <v>3.9716561059635898</v>
      </c>
      <c r="D13" s="34">
        <v>5.1324818356614443</v>
      </c>
      <c r="E13" s="34">
        <v>4.6652473840085715</v>
      </c>
      <c r="F13" s="34"/>
      <c r="G13" s="97"/>
      <c r="H13" s="70">
        <v>5.6250999999999998</v>
      </c>
    </row>
    <row r="14" spans="2:17" ht="15" customHeight="1" thickTop="1" thickBot="1" x14ac:dyDescent="0.2">
      <c r="B14" s="4" t="s">
        <v>7</v>
      </c>
      <c r="C14" s="57">
        <f>SUM(C6:C13)</f>
        <v>99.999999999999986</v>
      </c>
      <c r="D14" s="57">
        <f t="shared" ref="D14:E14" si="0">SUM(D6:D13)</f>
        <v>100</v>
      </c>
      <c r="E14" s="57">
        <f t="shared" si="0"/>
        <v>99.999999999999986</v>
      </c>
      <c r="F14" s="57"/>
      <c r="G14" s="57">
        <f t="shared" ref="G14:H14" si="1">SUM(G6:G13)</f>
        <v>0</v>
      </c>
      <c r="H14" s="57">
        <f t="shared" si="1"/>
        <v>100.00000000000001</v>
      </c>
    </row>
    <row r="15" spans="2:17" ht="15" customHeight="1" x14ac:dyDescent="0.15">
      <c r="B15" s="55" t="s">
        <v>237</v>
      </c>
    </row>
    <row r="16" spans="2:17" s="5" customFormat="1" ht="15" customHeight="1" x14ac:dyDescent="0.15">
      <c r="B16" s="128" t="s">
        <v>230</v>
      </c>
      <c r="C16" s="128"/>
      <c r="D16" s="128"/>
      <c r="E16" s="128"/>
      <c r="F16" s="128"/>
      <c r="G16" s="128"/>
    </row>
    <row r="17" spans="2:19" s="5" customFormat="1" ht="15" customHeight="1" x14ac:dyDescent="0.15">
      <c r="B17" s="124"/>
      <c r="C17" s="124"/>
      <c r="D17" s="124"/>
      <c r="E17" s="124"/>
      <c r="F17" s="124"/>
      <c r="G17" s="124"/>
    </row>
    <row r="25" spans="2:19" s="1" customFormat="1" x14ac:dyDescent="0.15">
      <c r="B25"/>
      <c r="C25"/>
      <c r="D25"/>
      <c r="E25"/>
      <c r="F25"/>
      <c r="H25"/>
      <c r="I25"/>
      <c r="J25"/>
      <c r="K25"/>
      <c r="L25"/>
      <c r="M25"/>
      <c r="N25"/>
      <c r="O25"/>
      <c r="P25"/>
      <c r="Q25"/>
      <c r="R25"/>
      <c r="S25"/>
    </row>
    <row r="26" spans="2:19" s="1" customFormat="1" x14ac:dyDescent="0.15">
      <c r="B26"/>
      <c r="C26"/>
      <c r="D26"/>
      <c r="E26"/>
      <c r="F26"/>
      <c r="H26"/>
      <c r="I26"/>
      <c r="J26"/>
      <c r="K26"/>
      <c r="L26"/>
      <c r="M26"/>
      <c r="N26"/>
      <c r="O26"/>
      <c r="P26"/>
      <c r="Q26"/>
      <c r="R26"/>
      <c r="S26"/>
    </row>
    <row r="27" spans="2:19" s="1" customFormat="1" x14ac:dyDescent="0.15">
      <c r="B27"/>
      <c r="C27"/>
      <c r="D27"/>
      <c r="E27"/>
      <c r="F27"/>
      <c r="H27"/>
      <c r="I27"/>
      <c r="J27"/>
      <c r="K27"/>
      <c r="L27"/>
      <c r="M27"/>
      <c r="N27"/>
      <c r="O27"/>
      <c r="P27"/>
      <c r="Q27"/>
      <c r="R27"/>
      <c r="S27"/>
    </row>
    <row r="28" spans="2:19" s="1" customFormat="1" x14ac:dyDescent="0.15">
      <c r="B28"/>
      <c r="C28"/>
      <c r="D28"/>
      <c r="E28"/>
      <c r="F28"/>
      <c r="H28"/>
      <c r="I28"/>
      <c r="J28"/>
      <c r="K28"/>
      <c r="L28"/>
      <c r="M28"/>
      <c r="N28"/>
      <c r="O28"/>
      <c r="P28"/>
      <c r="Q28"/>
      <c r="R28"/>
      <c r="S28"/>
    </row>
  </sheetData>
  <mergeCells count="1">
    <mergeCell ref="B16:G17"/>
  </mergeCells>
  <phoneticPr fontId="2"/>
  <pageMargins left="0.7" right="0.7" top="0.75" bottom="0.75" header="0.3" footer="0.3"/>
  <pageSetup paperSize="9" scale="95" orientation="landscape"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S23"/>
  <sheetViews>
    <sheetView zoomScaleNormal="100" workbookViewId="0">
      <selection activeCell="B2" sqref="B2"/>
    </sheetView>
  </sheetViews>
  <sheetFormatPr defaultRowHeight="13.5" x14ac:dyDescent="0.15"/>
  <cols>
    <col min="1" max="1" width="2.625" customWidth="1"/>
    <col min="2" max="2" width="1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252</v>
      </c>
      <c r="J2" s="2"/>
      <c r="K2" s="2"/>
      <c r="L2" s="2"/>
      <c r="M2" s="2"/>
      <c r="N2" s="2"/>
      <c r="O2" s="2"/>
      <c r="P2" s="2"/>
    </row>
    <row r="3" spans="2:17" ht="15" customHeight="1" thickBot="1" x14ac:dyDescent="0.2">
      <c r="G3" s="6"/>
      <c r="H3" s="6" t="s">
        <v>151</v>
      </c>
      <c r="J3" s="28"/>
      <c r="K3" s="28"/>
      <c r="L3" s="28"/>
      <c r="M3" s="28"/>
      <c r="N3" s="5"/>
      <c r="O3" s="5"/>
      <c r="P3" s="5"/>
    </row>
    <row r="4" spans="2:17" ht="15" customHeight="1" x14ac:dyDescent="0.15">
      <c r="B4" s="10"/>
      <c r="C4" s="11" t="s">
        <v>17</v>
      </c>
      <c r="D4" s="11" t="s">
        <v>16</v>
      </c>
      <c r="E4" s="11" t="s">
        <v>15</v>
      </c>
      <c r="F4" s="11" t="s">
        <v>14</v>
      </c>
      <c r="G4" s="91" t="s">
        <v>234</v>
      </c>
      <c r="H4" s="12" t="s">
        <v>235</v>
      </c>
      <c r="J4" s="28"/>
      <c r="K4" s="28"/>
      <c r="L4" s="28"/>
      <c r="M4" s="28"/>
      <c r="N4" s="5"/>
      <c r="O4" s="5"/>
      <c r="P4" s="5"/>
    </row>
    <row r="5" spans="2:17" ht="15" customHeight="1" x14ac:dyDescent="0.15">
      <c r="B5" s="13"/>
      <c r="C5" s="14" t="s">
        <v>12</v>
      </c>
      <c r="D5" s="14" t="s">
        <v>11</v>
      </c>
      <c r="E5" s="14" t="s">
        <v>10</v>
      </c>
      <c r="F5" s="14" t="s">
        <v>9</v>
      </c>
      <c r="G5" s="92" t="s">
        <v>8</v>
      </c>
      <c r="H5" s="15" t="s">
        <v>236</v>
      </c>
      <c r="J5" s="28"/>
      <c r="K5" s="28"/>
      <c r="L5" s="28"/>
      <c r="M5" s="28"/>
      <c r="N5" s="5"/>
      <c r="O5" s="5"/>
      <c r="P5" s="5"/>
    </row>
    <row r="6" spans="2:17" ht="15" customHeight="1" x14ac:dyDescent="0.15">
      <c r="B6" s="8" t="s">
        <v>78</v>
      </c>
      <c r="C6" s="35">
        <v>11.778923366018461</v>
      </c>
      <c r="D6" s="35">
        <v>13.191562105417573</v>
      </c>
      <c r="E6" s="35">
        <v>11.238034307224982</v>
      </c>
      <c r="F6" s="35"/>
      <c r="G6" s="96"/>
      <c r="H6" s="69">
        <v>16.003299999999999</v>
      </c>
      <c r="J6" s="28"/>
      <c r="K6" s="28"/>
      <c r="L6" s="28"/>
      <c r="M6" s="28"/>
      <c r="N6" s="5"/>
      <c r="O6" s="5"/>
      <c r="P6" s="5"/>
    </row>
    <row r="7" spans="2:17" ht="15" customHeight="1" x14ac:dyDescent="0.15">
      <c r="B7" s="8" t="s">
        <v>77</v>
      </c>
      <c r="C7" s="35">
        <v>18.647088263731916</v>
      </c>
      <c r="D7" s="35">
        <v>19.681276562529174</v>
      </c>
      <c r="E7" s="35">
        <v>19.307435989193671</v>
      </c>
      <c r="F7" s="35"/>
      <c r="G7" s="96"/>
      <c r="H7" s="69">
        <v>22.423400000000001</v>
      </c>
      <c r="J7" s="28"/>
      <c r="K7" s="28"/>
      <c r="L7" s="28"/>
      <c r="M7" s="28"/>
      <c r="N7" s="5"/>
      <c r="O7" s="5"/>
      <c r="P7" s="5"/>
    </row>
    <row r="8" spans="2:17" ht="15" customHeight="1" x14ac:dyDescent="0.15">
      <c r="B8" s="8" t="s">
        <v>76</v>
      </c>
      <c r="C8" s="35">
        <v>42.359615435909653</v>
      </c>
      <c r="D8" s="35">
        <v>39.928498990858401</v>
      </c>
      <c r="E8" s="35">
        <v>40.186754140966549</v>
      </c>
      <c r="F8" s="35"/>
      <c r="G8" s="96"/>
      <c r="H8" s="69">
        <v>36.938899999999997</v>
      </c>
      <c r="J8" s="28"/>
      <c r="K8" s="28"/>
      <c r="L8" s="28"/>
      <c r="M8" s="28"/>
      <c r="N8" s="5"/>
      <c r="O8" s="5"/>
      <c r="P8" s="5"/>
    </row>
    <row r="9" spans="2:17" ht="15" customHeight="1" x14ac:dyDescent="0.15">
      <c r="B9" s="8" t="s">
        <v>75</v>
      </c>
      <c r="C9" s="35">
        <v>8.9833424517281539</v>
      </c>
      <c r="D9" s="35">
        <v>6.1437544428011499</v>
      </c>
      <c r="E9" s="35">
        <v>7.6897033948525202</v>
      </c>
      <c r="F9" s="35"/>
      <c r="G9" s="96"/>
      <c r="H9" s="69">
        <v>4.4919000000000002</v>
      </c>
      <c r="J9" s="28"/>
      <c r="K9" s="28"/>
      <c r="L9" s="28"/>
      <c r="M9" s="28"/>
      <c r="N9" s="5"/>
      <c r="O9" s="5"/>
      <c r="P9" s="5"/>
    </row>
    <row r="10" spans="2:17" ht="15" customHeight="1" x14ac:dyDescent="0.15">
      <c r="B10" s="8" t="s">
        <v>74</v>
      </c>
      <c r="C10" s="35">
        <v>19.471378199132097</v>
      </c>
      <c r="D10" s="35">
        <v>22.694895722802183</v>
      </c>
      <c r="E10" s="35">
        <v>23.921006936206926</v>
      </c>
      <c r="F10" s="35"/>
      <c r="G10" s="96"/>
      <c r="H10" s="69">
        <v>18.838899999999999</v>
      </c>
      <c r="J10" s="28"/>
      <c r="K10" s="28"/>
      <c r="L10" s="28"/>
      <c r="M10" s="28"/>
      <c r="N10" s="5"/>
      <c r="O10" s="5"/>
      <c r="P10" s="5"/>
    </row>
    <row r="11" spans="2:17" ht="15" customHeight="1" thickBot="1" x14ac:dyDescent="0.2">
      <c r="B11" s="46" t="s">
        <v>73</v>
      </c>
      <c r="C11" s="63">
        <v>1.6878032280476529</v>
      </c>
      <c r="D11" s="63">
        <v>1.5129566733053887</v>
      </c>
      <c r="E11" s="63">
        <v>0.95589705301249683</v>
      </c>
      <c r="F11" s="63"/>
      <c r="G11" s="103"/>
      <c r="H11" s="71">
        <v>1.3035000000000001</v>
      </c>
      <c r="J11" s="28"/>
      <c r="K11" s="28"/>
      <c r="L11" s="28"/>
      <c r="M11" s="28"/>
      <c r="N11" s="5"/>
      <c r="O11" s="5"/>
      <c r="P11" s="5"/>
    </row>
    <row r="12" spans="2:17" ht="15" customHeight="1" x14ac:dyDescent="0.15">
      <c r="B12" s="55" t="s">
        <v>237</v>
      </c>
      <c r="J12" s="28"/>
      <c r="K12" s="28"/>
      <c r="L12" s="28"/>
      <c r="M12" s="28"/>
      <c r="N12" s="5"/>
      <c r="O12" s="5"/>
      <c r="P12" s="5"/>
    </row>
    <row r="13" spans="2:17" ht="15" customHeight="1" x14ac:dyDescent="0.15">
      <c r="B13" s="128" t="s">
        <v>230</v>
      </c>
      <c r="C13" s="128"/>
      <c r="D13" s="128"/>
      <c r="E13" s="128"/>
      <c r="F13" s="128"/>
      <c r="G13" s="128"/>
    </row>
    <row r="14" spans="2:17" ht="15" customHeight="1" x14ac:dyDescent="0.15">
      <c r="B14" s="124"/>
      <c r="C14" s="124"/>
      <c r="D14" s="124"/>
      <c r="E14" s="124"/>
      <c r="F14" s="124"/>
      <c r="G14" s="124"/>
    </row>
    <row r="20" spans="2:19" s="1" customFormat="1" x14ac:dyDescent="0.15">
      <c r="B20"/>
      <c r="C20"/>
      <c r="D20"/>
      <c r="E20"/>
      <c r="F20"/>
      <c r="H20"/>
      <c r="I20"/>
      <c r="J20"/>
      <c r="K20"/>
      <c r="L20"/>
      <c r="M20"/>
      <c r="N20"/>
      <c r="O20"/>
      <c r="P20"/>
      <c r="Q20"/>
      <c r="R20"/>
      <c r="S20"/>
    </row>
    <row r="21" spans="2:19" s="1" customFormat="1" x14ac:dyDescent="0.15">
      <c r="B21"/>
      <c r="C21"/>
      <c r="D21"/>
      <c r="E21"/>
      <c r="F21"/>
      <c r="H21"/>
      <c r="I21"/>
      <c r="J21"/>
      <c r="K21"/>
      <c r="L21"/>
      <c r="M21"/>
      <c r="N21"/>
      <c r="O21"/>
      <c r="P21"/>
      <c r="Q21"/>
      <c r="R21"/>
      <c r="S21"/>
    </row>
    <row r="22" spans="2:19" s="1" customFormat="1" x14ac:dyDescent="0.15">
      <c r="B22"/>
      <c r="C22"/>
      <c r="D22"/>
      <c r="E22"/>
      <c r="F22"/>
      <c r="H22"/>
      <c r="I22"/>
      <c r="J22"/>
      <c r="K22"/>
      <c r="L22"/>
      <c r="M22"/>
      <c r="N22"/>
      <c r="O22"/>
      <c r="P22"/>
      <c r="Q22"/>
      <c r="R22"/>
      <c r="S22"/>
    </row>
    <row r="23" spans="2:19" s="1" customFormat="1" x14ac:dyDescent="0.15">
      <c r="B23"/>
      <c r="C23"/>
      <c r="D23"/>
      <c r="E23"/>
      <c r="F23"/>
      <c r="H23"/>
      <c r="I23"/>
      <c r="J23"/>
      <c r="K23"/>
      <c r="L23"/>
      <c r="M23"/>
      <c r="N23"/>
      <c r="O23"/>
      <c r="P23"/>
      <c r="Q23"/>
      <c r="R23"/>
      <c r="S23"/>
    </row>
  </sheetData>
  <mergeCells count="1">
    <mergeCell ref="B13:G14"/>
  </mergeCells>
  <phoneticPr fontId="2"/>
  <pageMargins left="0.7" right="0.7" top="0.75" bottom="0.75" header="0.3" footer="0.3"/>
  <pageSetup paperSize="9" orientation="landscape"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S23"/>
  <sheetViews>
    <sheetView zoomScaleNormal="100" workbookViewId="0">
      <selection activeCell="J18" sqref="J18"/>
    </sheetView>
  </sheetViews>
  <sheetFormatPr defaultRowHeight="13.5" x14ac:dyDescent="0.15"/>
  <cols>
    <col min="1" max="1" width="2.625" customWidth="1"/>
    <col min="2" max="2" width="1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254</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78</v>
      </c>
      <c r="C6" s="35">
        <v>11.778923366018461</v>
      </c>
      <c r="D6" s="35">
        <v>13.191562105417573</v>
      </c>
      <c r="E6" s="35">
        <v>11.238034307224982</v>
      </c>
      <c r="F6" s="35"/>
      <c r="G6" s="96"/>
      <c r="H6" s="69">
        <v>16.003299999999999</v>
      </c>
      <c r="J6" s="5"/>
      <c r="K6" s="5"/>
      <c r="L6" s="5"/>
      <c r="M6" s="5"/>
      <c r="N6" s="5"/>
      <c r="O6" s="5"/>
      <c r="P6" s="5"/>
    </row>
    <row r="7" spans="2:17" ht="15" customHeight="1" x14ac:dyDescent="0.15">
      <c r="B7" s="8" t="s">
        <v>77</v>
      </c>
      <c r="C7" s="35">
        <v>18.647088263731916</v>
      </c>
      <c r="D7" s="35">
        <v>19.681276562529174</v>
      </c>
      <c r="E7" s="35">
        <v>19.307435989193671</v>
      </c>
      <c r="F7" s="35"/>
      <c r="G7" s="96"/>
      <c r="H7" s="69">
        <v>22.423400000000001</v>
      </c>
      <c r="J7" s="5"/>
      <c r="K7" s="5"/>
      <c r="L7" s="5"/>
      <c r="M7" s="5"/>
      <c r="N7" s="5"/>
      <c r="O7" s="5"/>
      <c r="P7" s="5"/>
    </row>
    <row r="8" spans="2:17" ht="15" customHeight="1" x14ac:dyDescent="0.15">
      <c r="B8" s="8" t="s">
        <v>76</v>
      </c>
      <c r="C8" s="35">
        <v>42.359615435909653</v>
      </c>
      <c r="D8" s="35">
        <v>39.928498990858401</v>
      </c>
      <c r="E8" s="35">
        <v>40.186754140966549</v>
      </c>
      <c r="F8" s="35"/>
      <c r="G8" s="96"/>
      <c r="H8" s="69">
        <v>36.938899999999997</v>
      </c>
      <c r="J8" s="5"/>
      <c r="K8" s="5"/>
      <c r="L8" s="5"/>
      <c r="M8" s="5"/>
      <c r="N8" s="5"/>
      <c r="O8" s="5"/>
      <c r="P8" s="5"/>
    </row>
    <row r="9" spans="2:17" ht="15" customHeight="1" x14ac:dyDescent="0.15">
      <c r="B9" s="8" t="s">
        <v>75</v>
      </c>
      <c r="C9" s="35">
        <v>8.9833424517281539</v>
      </c>
      <c r="D9" s="35">
        <v>6.1437544428011499</v>
      </c>
      <c r="E9" s="35">
        <v>7.6897033948525202</v>
      </c>
      <c r="F9" s="35"/>
      <c r="G9" s="96"/>
      <c r="H9" s="69">
        <v>4.4919000000000002</v>
      </c>
      <c r="J9" s="5"/>
      <c r="K9" s="5"/>
      <c r="L9" s="5"/>
      <c r="M9" s="5"/>
      <c r="N9" s="5"/>
      <c r="O9" s="5"/>
      <c r="P9" s="5"/>
    </row>
    <row r="10" spans="2:17" ht="15" customHeight="1" x14ac:dyDescent="0.15">
      <c r="B10" s="8" t="s">
        <v>74</v>
      </c>
      <c r="C10" s="35">
        <v>19.471378199132097</v>
      </c>
      <c r="D10" s="35">
        <v>22.694895722802183</v>
      </c>
      <c r="E10" s="35">
        <v>23.921006936206926</v>
      </c>
      <c r="F10" s="35"/>
      <c r="G10" s="96"/>
      <c r="H10" s="69">
        <v>18.838899999999999</v>
      </c>
      <c r="J10" s="5"/>
      <c r="K10" s="5"/>
      <c r="L10" s="5"/>
      <c r="M10" s="5"/>
      <c r="N10" s="5"/>
      <c r="O10" s="5"/>
      <c r="P10" s="5"/>
    </row>
    <row r="11" spans="2:17" ht="15" customHeight="1" thickBot="1" x14ac:dyDescent="0.2">
      <c r="B11" s="46" t="s">
        <v>73</v>
      </c>
      <c r="C11" s="63">
        <v>1.6878032280476529</v>
      </c>
      <c r="D11" s="63">
        <v>1.5129566733053887</v>
      </c>
      <c r="E11" s="63">
        <v>0.95589705301249683</v>
      </c>
      <c r="F11" s="63"/>
      <c r="G11" s="103"/>
      <c r="H11" s="71">
        <v>1.3035000000000001</v>
      </c>
      <c r="J11" s="5"/>
      <c r="K11" s="5"/>
      <c r="L11" s="5"/>
      <c r="M11" s="5"/>
      <c r="N11" s="5"/>
      <c r="O11" s="5"/>
      <c r="P11" s="5"/>
    </row>
    <row r="12" spans="2:17" ht="15" customHeight="1" x14ac:dyDescent="0.15">
      <c r="B12" s="129" t="s">
        <v>237</v>
      </c>
      <c r="C12" s="130"/>
      <c r="D12" s="130"/>
      <c r="E12" s="130"/>
      <c r="F12" s="130"/>
      <c r="G12" s="130"/>
      <c r="J12" s="5"/>
      <c r="K12" s="5"/>
      <c r="L12" s="5"/>
      <c r="M12" s="5"/>
      <c r="N12" s="5"/>
      <c r="O12" s="5"/>
      <c r="P12" s="5"/>
    </row>
    <row r="13" spans="2:17" ht="15" customHeight="1" x14ac:dyDescent="0.15">
      <c r="B13" s="128" t="s">
        <v>230</v>
      </c>
      <c r="C13" s="128"/>
      <c r="D13" s="128"/>
      <c r="E13" s="128"/>
      <c r="F13" s="128"/>
      <c r="G13" s="128"/>
    </row>
    <row r="14" spans="2:17" ht="15" customHeight="1" x14ac:dyDescent="0.15">
      <c r="B14" s="124"/>
      <c r="C14" s="124"/>
      <c r="D14" s="124"/>
      <c r="E14" s="124"/>
      <c r="F14" s="124"/>
      <c r="G14" s="124"/>
    </row>
    <row r="20" spans="2:19" s="1" customFormat="1" x14ac:dyDescent="0.15">
      <c r="B20"/>
      <c r="C20"/>
      <c r="D20"/>
      <c r="E20"/>
      <c r="F20"/>
      <c r="H20"/>
      <c r="I20"/>
      <c r="J20"/>
      <c r="K20"/>
      <c r="L20"/>
      <c r="M20"/>
      <c r="N20"/>
      <c r="O20"/>
      <c r="P20"/>
      <c r="Q20"/>
      <c r="R20"/>
      <c r="S20"/>
    </row>
    <row r="21" spans="2:19" s="1" customFormat="1" x14ac:dyDescent="0.15">
      <c r="B21"/>
      <c r="C21"/>
      <c r="D21"/>
      <c r="E21"/>
      <c r="F21"/>
      <c r="H21"/>
      <c r="I21"/>
      <c r="J21"/>
      <c r="K21"/>
      <c r="L21"/>
      <c r="M21"/>
      <c r="N21"/>
      <c r="O21"/>
      <c r="P21"/>
      <c r="Q21"/>
      <c r="R21"/>
      <c r="S21"/>
    </row>
    <row r="22" spans="2:19" s="1" customFormat="1" x14ac:dyDescent="0.15">
      <c r="B22"/>
      <c r="C22"/>
      <c r="D22"/>
      <c r="E22"/>
      <c r="F22"/>
      <c r="H22"/>
      <c r="I22"/>
      <c r="J22"/>
      <c r="K22"/>
      <c r="L22"/>
      <c r="M22"/>
      <c r="N22"/>
      <c r="O22"/>
      <c r="P22"/>
      <c r="Q22"/>
      <c r="R22"/>
      <c r="S22"/>
    </row>
    <row r="23" spans="2:19" s="1" customFormat="1" x14ac:dyDescent="0.15">
      <c r="B23"/>
      <c r="C23"/>
      <c r="D23"/>
      <c r="E23"/>
      <c r="F23"/>
      <c r="H23"/>
      <c r="I23"/>
      <c r="J23"/>
      <c r="K23"/>
      <c r="L23"/>
      <c r="M23"/>
      <c r="N23"/>
      <c r="O23"/>
      <c r="P23"/>
      <c r="Q23"/>
      <c r="R23"/>
      <c r="S23"/>
    </row>
  </sheetData>
  <mergeCells count="1">
    <mergeCell ref="B13:G14"/>
  </mergeCells>
  <phoneticPr fontId="2"/>
  <pageMargins left="0.7" right="0.7" top="0.75" bottom="0.75" header="0.3" footer="0.3"/>
  <pageSetup paperSize="9" orientation="landscape"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5"/>
  <sheetViews>
    <sheetView zoomScaleNormal="100" workbookViewId="0">
      <selection activeCell="B2" sqref="B2"/>
    </sheetView>
  </sheetViews>
  <sheetFormatPr defaultRowHeight="13.5" x14ac:dyDescent="0.15"/>
  <cols>
    <col min="1" max="1" width="2.625" customWidth="1"/>
    <col min="2" max="2" width="20.625" style="1" customWidth="1"/>
    <col min="3" max="8" width="10.625" style="1" customWidth="1"/>
    <col min="9" max="17" width="10.625" customWidth="1"/>
    <col min="26" max="26" width="12.875" customWidth="1"/>
  </cols>
  <sheetData>
    <row r="1" spans="1:18" s="1" customFormat="1" ht="12" customHeight="1" x14ac:dyDescent="0.15">
      <c r="A1" s="2"/>
      <c r="L1"/>
      <c r="M1"/>
      <c r="N1"/>
      <c r="O1"/>
      <c r="P1"/>
      <c r="Q1"/>
      <c r="R1"/>
    </row>
    <row r="2" spans="1:18" ht="18.75" customHeight="1" x14ac:dyDescent="0.15">
      <c r="B2" s="7" t="s">
        <v>255</v>
      </c>
      <c r="K2" s="2"/>
      <c r="L2" s="2"/>
      <c r="M2" s="2"/>
      <c r="N2" s="2"/>
      <c r="O2" s="2"/>
      <c r="P2" s="2"/>
      <c r="Q2" s="2"/>
    </row>
    <row r="3" spans="1:18" ht="15" customHeight="1" thickBot="1" x14ac:dyDescent="0.2">
      <c r="G3" s="6"/>
      <c r="H3" s="6" t="s">
        <v>151</v>
      </c>
      <c r="K3" s="6" t="s">
        <v>151</v>
      </c>
      <c r="L3" s="2"/>
      <c r="M3" s="5"/>
      <c r="N3" s="5"/>
      <c r="O3" s="5"/>
      <c r="P3" s="5"/>
      <c r="Q3" s="5"/>
    </row>
    <row r="4" spans="1:18" ht="15" customHeight="1" x14ac:dyDescent="0.15">
      <c r="B4" s="10"/>
      <c r="C4" s="11" t="s">
        <v>17</v>
      </c>
      <c r="D4" s="11" t="s">
        <v>16</v>
      </c>
      <c r="E4" s="11" t="s">
        <v>15</v>
      </c>
      <c r="F4" s="11" t="s">
        <v>14</v>
      </c>
      <c r="G4" s="91" t="s">
        <v>234</v>
      </c>
      <c r="H4" s="12" t="s">
        <v>235</v>
      </c>
      <c r="J4" s="10"/>
      <c r="K4" s="12" t="s">
        <v>14</v>
      </c>
      <c r="L4" s="2"/>
      <c r="M4" s="2"/>
      <c r="N4" s="2"/>
      <c r="O4" s="5"/>
      <c r="P4" s="5"/>
      <c r="Q4" s="5"/>
    </row>
    <row r="5" spans="1:18" ht="15" customHeight="1" x14ac:dyDescent="0.15">
      <c r="B5" s="13"/>
      <c r="C5" s="14" t="s">
        <v>12</v>
      </c>
      <c r="D5" s="14" t="s">
        <v>11</v>
      </c>
      <c r="E5" s="14" t="s">
        <v>10</v>
      </c>
      <c r="F5" s="14" t="s">
        <v>9</v>
      </c>
      <c r="G5" s="92" t="s">
        <v>8</v>
      </c>
      <c r="H5" s="15" t="s">
        <v>236</v>
      </c>
      <c r="J5" s="13"/>
      <c r="K5" s="15" t="s">
        <v>9</v>
      </c>
      <c r="L5" s="2"/>
      <c r="M5" s="2"/>
      <c r="N5" s="2"/>
      <c r="O5" s="5"/>
      <c r="P5" s="5"/>
      <c r="Q5" s="5"/>
    </row>
    <row r="6" spans="1:18" ht="15" customHeight="1" x14ac:dyDescent="0.15">
      <c r="B6" s="8" t="s">
        <v>93</v>
      </c>
      <c r="C6" s="79">
        <v>84.523718932284879</v>
      </c>
      <c r="D6" s="79">
        <v>86.489384797516905</v>
      </c>
      <c r="E6" s="79">
        <v>89.489348366182597</v>
      </c>
      <c r="F6" s="79"/>
      <c r="G6" s="104"/>
      <c r="H6" s="80">
        <v>91.392899999999997</v>
      </c>
      <c r="J6" s="8" t="s">
        <v>93</v>
      </c>
      <c r="K6" s="69">
        <v>93.843600000000009</v>
      </c>
      <c r="L6" s="2"/>
      <c r="M6" s="2"/>
      <c r="N6" s="2"/>
      <c r="O6" s="5"/>
      <c r="P6" s="5"/>
      <c r="Q6" s="5"/>
    </row>
    <row r="7" spans="1:18" ht="15" customHeight="1" x14ac:dyDescent="0.15">
      <c r="B7" s="8" t="s">
        <v>92</v>
      </c>
      <c r="C7" s="79">
        <v>2.6771379868040008</v>
      </c>
      <c r="D7" s="79">
        <v>3.3620530059595706</v>
      </c>
      <c r="E7" s="79">
        <v>1.6605844178129867</v>
      </c>
      <c r="F7" s="79"/>
      <c r="G7" s="104"/>
      <c r="H7" s="80">
        <v>2.6435</v>
      </c>
      <c r="J7" s="8" t="s">
        <v>221</v>
      </c>
      <c r="K7" s="69">
        <v>2.452</v>
      </c>
      <c r="L7" s="2"/>
      <c r="M7" s="2"/>
      <c r="N7" s="2"/>
      <c r="O7" s="5"/>
      <c r="P7" s="5"/>
      <c r="Q7" s="5"/>
    </row>
    <row r="8" spans="1:18" ht="15" customHeight="1" thickBot="1" x14ac:dyDescent="0.2">
      <c r="B8" s="16" t="s">
        <v>91</v>
      </c>
      <c r="C8" s="81">
        <v>1.1752585158444819</v>
      </c>
      <c r="D8" s="81">
        <v>1.2001751936602925</v>
      </c>
      <c r="E8" s="81">
        <v>0.95155161429095803</v>
      </c>
      <c r="F8" s="81"/>
      <c r="G8" s="105"/>
      <c r="H8" s="82">
        <v>0.32879999999999998</v>
      </c>
      <c r="J8" s="8" t="s">
        <v>73</v>
      </c>
      <c r="K8" s="69">
        <v>3.7045000000000003</v>
      </c>
      <c r="L8" s="2"/>
      <c r="M8" s="2"/>
      <c r="N8" s="2"/>
      <c r="O8" s="5"/>
      <c r="P8" s="5"/>
      <c r="Q8" s="5"/>
    </row>
    <row r="9" spans="1:18" ht="15" customHeight="1" thickTop="1" thickBot="1" x14ac:dyDescent="0.2">
      <c r="B9" s="16" t="s">
        <v>90</v>
      </c>
      <c r="C9" s="81">
        <v>0.48860024474723107</v>
      </c>
      <c r="D9" s="81">
        <v>0.46596535625869384</v>
      </c>
      <c r="E9" s="81">
        <v>0.27246904105719899</v>
      </c>
      <c r="F9" s="81"/>
      <c r="G9" s="105"/>
      <c r="H9" s="82">
        <v>0.1244</v>
      </c>
      <c r="J9" s="4" t="s">
        <v>7</v>
      </c>
      <c r="K9" s="74">
        <f>SUM(K6:K8)</f>
        <v>100.0001</v>
      </c>
      <c r="L9" s="2"/>
      <c r="M9" s="2"/>
      <c r="N9" s="2"/>
      <c r="O9" s="5"/>
      <c r="P9" s="5"/>
      <c r="Q9" s="5"/>
    </row>
    <row r="10" spans="1:18" ht="15" customHeight="1" x14ac:dyDescent="0.15">
      <c r="B10" s="8" t="s">
        <v>89</v>
      </c>
      <c r="C10" s="79">
        <v>1.3798743013979797</v>
      </c>
      <c r="D10" s="79">
        <v>1.1550368494941026</v>
      </c>
      <c r="E10" s="79">
        <v>0.66650978653939619</v>
      </c>
      <c r="F10" s="79"/>
      <c r="G10" s="104"/>
      <c r="H10" s="80">
        <v>0.44059999999999999</v>
      </c>
      <c r="K10" s="5"/>
      <c r="L10" s="2"/>
      <c r="M10" s="2"/>
      <c r="N10" s="2"/>
      <c r="O10" s="5"/>
      <c r="P10" s="5"/>
      <c r="Q10" s="5"/>
    </row>
    <row r="11" spans="1:18" ht="15" customHeight="1" x14ac:dyDescent="0.15">
      <c r="B11" s="8" t="s">
        <v>88</v>
      </c>
      <c r="C11" s="79">
        <v>0.40099634154869174</v>
      </c>
      <c r="D11" s="79">
        <v>0.36653833248725715</v>
      </c>
      <c r="E11" s="79">
        <v>0.33717337990320184</v>
      </c>
      <c r="F11" s="79"/>
      <c r="G11" s="104"/>
      <c r="H11" s="80">
        <v>0.1221</v>
      </c>
      <c r="K11" s="5"/>
      <c r="L11" s="2"/>
      <c r="M11" s="2"/>
      <c r="N11" s="2"/>
      <c r="O11" s="5"/>
      <c r="P11" s="5"/>
      <c r="Q11" s="5"/>
    </row>
    <row r="12" spans="1:18" ht="15" customHeight="1" x14ac:dyDescent="0.15">
      <c r="B12" s="16" t="s">
        <v>87</v>
      </c>
      <c r="C12" s="81">
        <v>0.99074791424003716</v>
      </c>
      <c r="D12" s="81">
        <v>0.68739981375193815</v>
      </c>
      <c r="E12" s="81">
        <v>0.92757522407233584</v>
      </c>
      <c r="F12" s="81"/>
      <c r="G12" s="105"/>
      <c r="H12" s="82">
        <v>0.72550000000000003</v>
      </c>
      <c r="L12" s="2"/>
      <c r="M12" s="2"/>
      <c r="N12" s="2"/>
    </row>
    <row r="13" spans="1:18" ht="15" customHeight="1" x14ac:dyDescent="0.15">
      <c r="B13" s="16" t="s">
        <v>86</v>
      </c>
      <c r="C13" s="81">
        <v>0.10377381237572798</v>
      </c>
      <c r="D13" s="81">
        <v>0.10833619418689858</v>
      </c>
      <c r="E13" s="81">
        <v>0.10004965661578992</v>
      </c>
      <c r="F13" s="81"/>
      <c r="G13" s="105"/>
      <c r="H13" s="82">
        <v>0</v>
      </c>
      <c r="L13" s="2"/>
      <c r="M13" s="2"/>
      <c r="N13" s="2"/>
    </row>
    <row r="14" spans="1:18" ht="15" customHeight="1" x14ac:dyDescent="0.15">
      <c r="B14" s="8" t="s">
        <v>85</v>
      </c>
      <c r="C14" s="79">
        <v>0.9098639576739882</v>
      </c>
      <c r="D14" s="79">
        <v>1.0521841269546328</v>
      </c>
      <c r="E14" s="79">
        <v>0.82677452718372679</v>
      </c>
      <c r="F14" s="79"/>
      <c r="G14" s="104"/>
      <c r="H14" s="80">
        <v>0.48449999999999999</v>
      </c>
      <c r="L14" s="2"/>
      <c r="M14" s="2"/>
      <c r="N14" s="2"/>
    </row>
    <row r="15" spans="1:18" ht="15" customHeight="1" x14ac:dyDescent="0.15">
      <c r="B15" s="8" t="s">
        <v>84</v>
      </c>
      <c r="C15" s="79">
        <v>0.11555468627635715</v>
      </c>
      <c r="D15" s="79">
        <v>0.10532814435201382</v>
      </c>
      <c r="E15" s="79">
        <v>0.13577844130976674</v>
      </c>
      <c r="F15" s="79"/>
      <c r="G15" s="104"/>
      <c r="H15" s="80">
        <v>0.15459999999999999</v>
      </c>
    </row>
    <row r="16" spans="1:18" ht="15" customHeight="1" x14ac:dyDescent="0.15">
      <c r="B16" s="16" t="s">
        <v>83</v>
      </c>
      <c r="C16" s="81">
        <v>0.46656723352473506</v>
      </c>
      <c r="D16" s="81">
        <v>0.93970083147171968</v>
      </c>
      <c r="E16" s="81">
        <v>0.83498251075100027</v>
      </c>
      <c r="F16" s="81"/>
      <c r="G16" s="105"/>
      <c r="H16" s="82">
        <v>0.58889999999999998</v>
      </c>
    </row>
    <row r="17" spans="2:20" ht="15" customHeight="1" x14ac:dyDescent="0.15">
      <c r="B17" s="16" t="s">
        <v>82</v>
      </c>
      <c r="C17" s="81">
        <v>1.3781664137508547</v>
      </c>
      <c r="D17" s="81">
        <v>0.69906568673025749</v>
      </c>
      <c r="E17" s="81">
        <v>0.5739580749647657</v>
      </c>
      <c r="F17" s="81"/>
      <c r="G17" s="105"/>
      <c r="H17" s="82">
        <v>0.8357</v>
      </c>
    </row>
    <row r="18" spans="2:20" ht="15" customHeight="1" x14ac:dyDescent="0.15">
      <c r="B18" s="8" t="s">
        <v>81</v>
      </c>
      <c r="C18" s="79">
        <v>1.520451590292097</v>
      </c>
      <c r="D18" s="79">
        <v>0.70506252723895413</v>
      </c>
      <c r="E18" s="79">
        <v>0.67850873962464386</v>
      </c>
      <c r="F18" s="79"/>
      <c r="G18" s="104"/>
      <c r="H18" s="80">
        <v>0.5</v>
      </c>
    </row>
    <row r="19" spans="2:20" ht="15" customHeight="1" x14ac:dyDescent="0.15">
      <c r="B19" s="8" t="s">
        <v>80</v>
      </c>
      <c r="C19" s="79">
        <v>3.1407020823313196</v>
      </c>
      <c r="D19" s="79">
        <v>1.929921879794894</v>
      </c>
      <c r="E19" s="79">
        <v>1.9060328041341765</v>
      </c>
      <c r="F19" s="79"/>
      <c r="G19" s="104"/>
      <c r="H19" s="80">
        <v>1.5730999999999999</v>
      </c>
    </row>
    <row r="20" spans="2:20" ht="15" customHeight="1" x14ac:dyDescent="0.15">
      <c r="B20" s="16" t="s">
        <v>79</v>
      </c>
      <c r="C20" s="81">
        <v>0</v>
      </c>
      <c r="D20" s="81">
        <v>7.1221446179637493E-2</v>
      </c>
      <c r="E20" s="81">
        <v>3.2203156183429935E-2</v>
      </c>
      <c r="F20" s="81"/>
      <c r="G20" s="105"/>
      <c r="H20" s="82">
        <v>0</v>
      </c>
    </row>
    <row r="21" spans="2:20" ht="15" customHeight="1" thickBot="1" x14ac:dyDescent="0.2">
      <c r="B21" s="16" t="s">
        <v>73</v>
      </c>
      <c r="C21" s="81">
        <v>0.72858598690762355</v>
      </c>
      <c r="D21" s="81">
        <v>0.66262581396221731</v>
      </c>
      <c r="E21" s="81">
        <v>0.60650025937404373</v>
      </c>
      <c r="F21" s="81"/>
      <c r="G21" s="105"/>
      <c r="H21" s="82">
        <v>8.5400000000000004E-2</v>
      </c>
    </row>
    <row r="22" spans="2:20" ht="15" customHeight="1" thickTop="1" thickBot="1" x14ac:dyDescent="0.2">
      <c r="B22" s="4" t="s">
        <v>7</v>
      </c>
      <c r="C22" s="57">
        <f>SUM(C6:C21)</f>
        <v>100</v>
      </c>
      <c r="D22" s="57">
        <f t="shared" ref="D22:E22" si="0">SUM(D6:D21)</f>
        <v>99.999999999999957</v>
      </c>
      <c r="E22" s="57">
        <f t="shared" si="0"/>
        <v>100.00000000000003</v>
      </c>
      <c r="F22" s="57"/>
      <c r="G22" s="95"/>
      <c r="H22" s="57">
        <f t="shared" ref="H22" si="1">SUM(H6:H21)</f>
        <v>100</v>
      </c>
    </row>
    <row r="23" spans="2:20" ht="15" customHeight="1" x14ac:dyDescent="0.15">
      <c r="B23" s="129" t="s">
        <v>237</v>
      </c>
      <c r="C23" s="130"/>
      <c r="D23" s="130"/>
      <c r="E23" s="130"/>
      <c r="F23" s="130"/>
      <c r="G23" s="130"/>
      <c r="H23"/>
    </row>
    <row r="24" spans="2:20" ht="15" customHeight="1" x14ac:dyDescent="0.15">
      <c r="B24" s="28" t="s">
        <v>222</v>
      </c>
      <c r="C24" s="77"/>
      <c r="D24" s="77"/>
      <c r="E24" s="77"/>
      <c r="F24" s="77"/>
      <c r="G24" s="76"/>
      <c r="H24" s="76"/>
    </row>
    <row r="25" spans="2:20" ht="15" customHeight="1" x14ac:dyDescent="0.15">
      <c r="B25" s="1" t="s">
        <v>228</v>
      </c>
    </row>
    <row r="32" spans="2:20" s="1" customFormat="1" x14ac:dyDescent="0.15">
      <c r="B32"/>
      <c r="C32"/>
      <c r="D32"/>
      <c r="E32"/>
      <c r="F32"/>
      <c r="I32"/>
      <c r="J32"/>
      <c r="K32"/>
      <c r="L32"/>
      <c r="M32"/>
      <c r="N32"/>
      <c r="O32"/>
      <c r="P32"/>
      <c r="Q32"/>
      <c r="R32"/>
      <c r="S32"/>
      <c r="T32"/>
    </row>
    <row r="33" spans="2:20" s="1" customFormat="1" x14ac:dyDescent="0.15">
      <c r="B33"/>
      <c r="C33"/>
      <c r="D33"/>
      <c r="E33"/>
      <c r="F33"/>
      <c r="I33"/>
      <c r="J33"/>
      <c r="K33"/>
      <c r="L33"/>
      <c r="M33"/>
      <c r="N33"/>
      <c r="O33"/>
      <c r="P33"/>
      <c r="Q33"/>
      <c r="R33"/>
      <c r="S33"/>
      <c r="T33"/>
    </row>
    <row r="34" spans="2:20" s="1" customFormat="1" x14ac:dyDescent="0.15">
      <c r="B34"/>
      <c r="C34"/>
      <c r="D34"/>
      <c r="E34"/>
      <c r="F34"/>
      <c r="I34"/>
      <c r="J34"/>
      <c r="K34"/>
      <c r="L34"/>
      <c r="M34"/>
      <c r="N34"/>
      <c r="O34"/>
      <c r="P34"/>
      <c r="Q34"/>
      <c r="R34"/>
      <c r="S34"/>
      <c r="T34"/>
    </row>
    <row r="35" spans="2:20" s="1" customFormat="1" x14ac:dyDescent="0.15">
      <c r="B35"/>
      <c r="C35"/>
      <c r="D35"/>
      <c r="E35"/>
      <c r="F35"/>
      <c r="I35"/>
      <c r="J35"/>
      <c r="K35"/>
      <c r="L35"/>
      <c r="M35"/>
      <c r="N35"/>
      <c r="O35"/>
      <c r="P35"/>
      <c r="Q35"/>
      <c r="R35"/>
      <c r="S35"/>
      <c r="T35"/>
    </row>
  </sheetData>
  <phoneticPr fontId="2"/>
  <pageMargins left="0.7" right="0.7" top="0.75" bottom="0.75" header="0.3" footer="0.3"/>
  <pageSetup paperSize="9" orientation="landscape"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T34"/>
  <sheetViews>
    <sheetView zoomScaleNormal="100" workbookViewId="0">
      <selection activeCell="J16" sqref="J16"/>
    </sheetView>
  </sheetViews>
  <sheetFormatPr defaultRowHeight="13.5" x14ac:dyDescent="0.15"/>
  <cols>
    <col min="1" max="1" width="2.625" customWidth="1"/>
    <col min="2" max="2" width="20.625" style="1" customWidth="1"/>
    <col min="3" max="8" width="10.625" style="1" customWidth="1"/>
    <col min="9" max="9" width="5.25" customWidth="1"/>
    <col min="10" max="17" width="10.625" customWidth="1"/>
    <col min="26" max="26" width="12.875" customWidth="1"/>
  </cols>
  <sheetData>
    <row r="1" spans="2:18" s="1" customFormat="1" ht="12" customHeight="1" x14ac:dyDescent="0.15">
      <c r="L1"/>
      <c r="M1"/>
      <c r="N1"/>
      <c r="O1"/>
      <c r="P1"/>
      <c r="Q1"/>
      <c r="R1"/>
    </row>
    <row r="2" spans="2:18" ht="18.75" customHeight="1" x14ac:dyDescent="0.15">
      <c r="B2" s="7" t="s">
        <v>256</v>
      </c>
      <c r="K2" s="2"/>
      <c r="L2" s="2"/>
      <c r="M2" s="2"/>
      <c r="N2" s="2"/>
      <c r="O2" s="2"/>
      <c r="P2" s="2"/>
      <c r="Q2" s="2"/>
    </row>
    <row r="3" spans="2:18" ht="15" customHeight="1" thickBot="1" x14ac:dyDescent="0.2">
      <c r="G3" s="6"/>
      <c r="H3" s="6" t="s">
        <v>151</v>
      </c>
      <c r="K3" s="6" t="s">
        <v>151</v>
      </c>
      <c r="L3" s="2"/>
      <c r="M3" s="5"/>
      <c r="N3" s="5"/>
      <c r="O3" s="5"/>
      <c r="P3" s="5"/>
      <c r="Q3" s="5"/>
    </row>
    <row r="4" spans="2:18" ht="15" customHeight="1" x14ac:dyDescent="0.15">
      <c r="B4" s="10"/>
      <c r="C4" s="11" t="s">
        <v>17</v>
      </c>
      <c r="D4" s="11" t="s">
        <v>16</v>
      </c>
      <c r="E4" s="11" t="s">
        <v>15</v>
      </c>
      <c r="F4" s="11" t="s">
        <v>14</v>
      </c>
      <c r="G4" s="91" t="s">
        <v>234</v>
      </c>
      <c r="H4" s="12" t="s">
        <v>235</v>
      </c>
      <c r="J4" s="10"/>
      <c r="K4" s="12" t="s">
        <v>235</v>
      </c>
      <c r="L4" s="5"/>
      <c r="M4" s="5"/>
      <c r="N4" s="5"/>
      <c r="O4" s="5"/>
      <c r="P4" s="5"/>
      <c r="Q4" s="5"/>
    </row>
    <row r="5" spans="2:18" ht="15" customHeight="1" x14ac:dyDescent="0.15">
      <c r="B5" s="13"/>
      <c r="C5" s="14" t="s">
        <v>12</v>
      </c>
      <c r="D5" s="14" t="s">
        <v>11</v>
      </c>
      <c r="E5" s="14" t="s">
        <v>10</v>
      </c>
      <c r="F5" s="14" t="s">
        <v>9</v>
      </c>
      <c r="G5" s="92" t="s">
        <v>8</v>
      </c>
      <c r="H5" s="15" t="s">
        <v>236</v>
      </c>
      <c r="J5" s="13"/>
      <c r="K5" s="15" t="s">
        <v>236</v>
      </c>
      <c r="L5" s="5"/>
      <c r="M5" s="5"/>
      <c r="N5" s="5"/>
      <c r="O5" s="5"/>
      <c r="P5" s="5"/>
      <c r="Q5" s="5"/>
    </row>
    <row r="6" spans="2:18" ht="15" customHeight="1" x14ac:dyDescent="0.15">
      <c r="B6" s="8" t="s">
        <v>93</v>
      </c>
      <c r="C6" s="35">
        <v>84.523718932284879</v>
      </c>
      <c r="D6" s="35">
        <v>86.489384797516905</v>
      </c>
      <c r="E6" s="35">
        <v>89.489348366182597</v>
      </c>
      <c r="F6" s="35"/>
      <c r="G6" s="104"/>
      <c r="H6" s="80">
        <v>91.392899999999997</v>
      </c>
      <c r="J6" s="8" t="s">
        <v>93</v>
      </c>
      <c r="K6" s="69">
        <v>91.4</v>
      </c>
      <c r="L6" s="5"/>
      <c r="M6" s="5"/>
      <c r="N6" s="5"/>
      <c r="O6" s="5"/>
      <c r="P6" s="5"/>
      <c r="Q6" s="5"/>
    </row>
    <row r="7" spans="2:18" ht="15" customHeight="1" x14ac:dyDescent="0.15">
      <c r="B7" s="8" t="s">
        <v>92</v>
      </c>
      <c r="C7" s="35">
        <v>2.6771379868040008</v>
      </c>
      <c r="D7" s="35">
        <v>3.3620530059595706</v>
      </c>
      <c r="E7" s="35">
        <v>1.6605844178129867</v>
      </c>
      <c r="F7" s="35"/>
      <c r="G7" s="104"/>
      <c r="H7" s="80">
        <v>2.6435</v>
      </c>
      <c r="J7" s="8" t="s">
        <v>221</v>
      </c>
      <c r="K7" s="69">
        <v>3.7</v>
      </c>
      <c r="L7" s="5"/>
      <c r="M7" s="5"/>
      <c r="N7" s="5"/>
      <c r="O7" s="5"/>
      <c r="P7" s="5"/>
      <c r="Q7" s="5"/>
    </row>
    <row r="8" spans="2:18" ht="15" customHeight="1" thickBot="1" x14ac:dyDescent="0.2">
      <c r="B8" s="16" t="s">
        <v>91</v>
      </c>
      <c r="C8" s="34">
        <v>1.1752585158444819</v>
      </c>
      <c r="D8" s="34">
        <v>1.2001751936602925</v>
      </c>
      <c r="E8" s="34">
        <v>0.95155161429095803</v>
      </c>
      <c r="F8" s="34"/>
      <c r="G8" s="105"/>
      <c r="H8" s="82">
        <v>0.32879999999999998</v>
      </c>
      <c r="J8" s="8" t="s">
        <v>73</v>
      </c>
      <c r="K8" s="69">
        <v>4.9000000000000004</v>
      </c>
      <c r="L8" s="5"/>
      <c r="M8" s="5"/>
      <c r="N8" s="5"/>
      <c r="O8" s="5"/>
      <c r="P8" s="5"/>
      <c r="Q8" s="5"/>
    </row>
    <row r="9" spans="2:18" ht="15" customHeight="1" thickTop="1" thickBot="1" x14ac:dyDescent="0.2">
      <c r="B9" s="16" t="s">
        <v>90</v>
      </c>
      <c r="C9" s="34">
        <v>0.48860024474723107</v>
      </c>
      <c r="D9" s="34">
        <v>0.46596535625869384</v>
      </c>
      <c r="E9" s="34">
        <v>0.27246904105719899</v>
      </c>
      <c r="F9" s="34"/>
      <c r="G9" s="105"/>
      <c r="H9" s="82">
        <v>0.1244</v>
      </c>
      <c r="J9" s="4" t="s">
        <v>7</v>
      </c>
      <c r="K9" s="74">
        <f>SUM(K6:K8)</f>
        <v>100.00000000000001</v>
      </c>
      <c r="L9" s="5"/>
      <c r="M9" s="5"/>
      <c r="N9" s="5"/>
      <c r="O9" s="5"/>
      <c r="P9" s="5"/>
      <c r="Q9" s="5"/>
    </row>
    <row r="10" spans="2:18" ht="15" customHeight="1" x14ac:dyDescent="0.15">
      <c r="B10" s="8" t="s">
        <v>89</v>
      </c>
      <c r="C10" s="35">
        <v>1.3798743013979797</v>
      </c>
      <c r="D10" s="35">
        <v>1.1550368494941026</v>
      </c>
      <c r="E10" s="35">
        <v>0.66650978653939619</v>
      </c>
      <c r="F10" s="35"/>
      <c r="G10" s="104"/>
      <c r="H10" s="80">
        <v>0.44059999999999999</v>
      </c>
      <c r="K10" s="5"/>
      <c r="L10" s="5"/>
      <c r="M10" s="5"/>
      <c r="N10" s="5"/>
      <c r="O10" s="5"/>
      <c r="P10" s="5"/>
      <c r="Q10" s="5"/>
    </row>
    <row r="11" spans="2:18" ht="15" customHeight="1" x14ac:dyDescent="0.15">
      <c r="B11" s="8" t="s">
        <v>88</v>
      </c>
      <c r="C11" s="35">
        <v>0.40099634154869174</v>
      </c>
      <c r="D11" s="35">
        <v>0.36653833248725715</v>
      </c>
      <c r="E11" s="35">
        <v>0.33717337990320184</v>
      </c>
      <c r="F11" s="35"/>
      <c r="G11" s="104"/>
      <c r="H11" s="80">
        <v>0.1221</v>
      </c>
      <c r="K11" s="5"/>
      <c r="L11" s="5"/>
      <c r="M11" s="5"/>
      <c r="N11" s="5"/>
      <c r="O11" s="5"/>
      <c r="P11" s="5"/>
      <c r="Q11" s="5"/>
    </row>
    <row r="12" spans="2:18" ht="15" customHeight="1" x14ac:dyDescent="0.15">
      <c r="B12" s="16" t="s">
        <v>87</v>
      </c>
      <c r="C12" s="34">
        <v>0.99074791424003716</v>
      </c>
      <c r="D12" s="34">
        <v>0.68739981375193815</v>
      </c>
      <c r="E12" s="34">
        <v>0.92757522407233584</v>
      </c>
      <c r="F12" s="34"/>
      <c r="G12" s="105"/>
      <c r="H12" s="82">
        <v>0.72550000000000003</v>
      </c>
    </row>
    <row r="13" spans="2:18" ht="15" customHeight="1" x14ac:dyDescent="0.15">
      <c r="B13" s="16" t="s">
        <v>86</v>
      </c>
      <c r="C13" s="34">
        <v>0.10377381237572798</v>
      </c>
      <c r="D13" s="34">
        <v>0.10833619418689858</v>
      </c>
      <c r="E13" s="34">
        <v>0.10004965661578992</v>
      </c>
      <c r="F13" s="34"/>
      <c r="G13" s="105"/>
      <c r="H13" s="82">
        <v>0</v>
      </c>
    </row>
    <row r="14" spans="2:18" ht="15" customHeight="1" x14ac:dyDescent="0.15">
      <c r="B14" s="8" t="s">
        <v>85</v>
      </c>
      <c r="C14" s="35">
        <v>0.9098639576739882</v>
      </c>
      <c r="D14" s="35">
        <v>1.0521841269546328</v>
      </c>
      <c r="E14" s="35">
        <v>0.82677452718372679</v>
      </c>
      <c r="F14" s="35"/>
      <c r="G14" s="104"/>
      <c r="H14" s="80">
        <v>0.48449999999999999</v>
      </c>
    </row>
    <row r="15" spans="2:18" ht="15" customHeight="1" x14ac:dyDescent="0.15">
      <c r="B15" s="8" t="s">
        <v>84</v>
      </c>
      <c r="C15" s="35">
        <v>0.11555468627635715</v>
      </c>
      <c r="D15" s="35">
        <v>0.10532814435201382</v>
      </c>
      <c r="E15" s="35">
        <v>0.13577844130976674</v>
      </c>
      <c r="F15" s="35"/>
      <c r="G15" s="104"/>
      <c r="H15" s="80">
        <v>0.15459999999999999</v>
      </c>
    </row>
    <row r="16" spans="2:18" ht="15" customHeight="1" x14ac:dyDescent="0.15">
      <c r="B16" s="16" t="s">
        <v>83</v>
      </c>
      <c r="C16" s="34">
        <v>0.46656723352473506</v>
      </c>
      <c r="D16" s="34">
        <v>0.93970083147171968</v>
      </c>
      <c r="E16" s="34">
        <v>0.83498251075100027</v>
      </c>
      <c r="F16" s="34"/>
      <c r="G16" s="105"/>
      <c r="H16" s="82">
        <v>0.58889999999999998</v>
      </c>
    </row>
    <row r="17" spans="2:20" ht="15" customHeight="1" x14ac:dyDescent="0.15">
      <c r="B17" s="16" t="s">
        <v>82</v>
      </c>
      <c r="C17" s="34">
        <v>1.3781664137508547</v>
      </c>
      <c r="D17" s="34">
        <v>0.69906568673025749</v>
      </c>
      <c r="E17" s="34">
        <v>0.5739580749647657</v>
      </c>
      <c r="F17" s="34"/>
      <c r="G17" s="105"/>
      <c r="H17" s="82">
        <v>0.8357</v>
      </c>
    </row>
    <row r="18" spans="2:20" ht="15" customHeight="1" x14ac:dyDescent="0.15">
      <c r="B18" s="8" t="s">
        <v>81</v>
      </c>
      <c r="C18" s="35">
        <v>1.520451590292097</v>
      </c>
      <c r="D18" s="35">
        <v>0.70506252723895413</v>
      </c>
      <c r="E18" s="35">
        <v>0.67850873962464386</v>
      </c>
      <c r="F18" s="35"/>
      <c r="G18" s="104"/>
      <c r="H18" s="80">
        <v>0.5</v>
      </c>
    </row>
    <row r="19" spans="2:20" ht="15" customHeight="1" x14ac:dyDescent="0.15">
      <c r="B19" s="8" t="s">
        <v>80</v>
      </c>
      <c r="C19" s="35">
        <v>3.1407020823313196</v>
      </c>
      <c r="D19" s="35">
        <v>1.929921879794894</v>
      </c>
      <c r="E19" s="35">
        <v>1.9060328041341765</v>
      </c>
      <c r="F19" s="35"/>
      <c r="G19" s="104"/>
      <c r="H19" s="80">
        <v>1.5730999999999999</v>
      </c>
    </row>
    <row r="20" spans="2:20" ht="15" customHeight="1" x14ac:dyDescent="0.15">
      <c r="B20" s="16" t="s">
        <v>79</v>
      </c>
      <c r="C20" s="34">
        <v>0</v>
      </c>
      <c r="D20" s="34">
        <v>7.1221446179637493E-2</v>
      </c>
      <c r="E20" s="34">
        <v>3.2203156183429935E-2</v>
      </c>
      <c r="F20" s="34"/>
      <c r="G20" s="105"/>
      <c r="H20" s="82">
        <v>0</v>
      </c>
    </row>
    <row r="21" spans="2:20" ht="15" customHeight="1" thickBot="1" x14ac:dyDescent="0.2">
      <c r="B21" s="16" t="s">
        <v>73</v>
      </c>
      <c r="C21" s="34">
        <v>0.72858598690762355</v>
      </c>
      <c r="D21" s="34">
        <v>0.66262581396221731</v>
      </c>
      <c r="E21" s="34">
        <v>0.60650025937404373</v>
      </c>
      <c r="F21" s="34"/>
      <c r="G21" s="105"/>
      <c r="H21" s="82">
        <v>8.5400000000000004E-2</v>
      </c>
    </row>
    <row r="22" spans="2:20" ht="15" customHeight="1" thickTop="1" thickBot="1" x14ac:dyDescent="0.2">
      <c r="B22" s="4" t="s">
        <v>7</v>
      </c>
      <c r="C22" s="57">
        <f>SUM(C6:C21)</f>
        <v>100</v>
      </c>
      <c r="D22" s="57">
        <f t="shared" ref="D22:E22" si="0">SUM(D6:D21)</f>
        <v>99.999999999999957</v>
      </c>
      <c r="E22" s="57">
        <f t="shared" si="0"/>
        <v>100.00000000000003</v>
      </c>
      <c r="F22" s="57"/>
      <c r="G22" s="95"/>
      <c r="H22" s="57">
        <f t="shared" ref="H22" si="1">SUM(H6:H21)</f>
        <v>100</v>
      </c>
    </row>
    <row r="23" spans="2:20" ht="15" customHeight="1" x14ac:dyDescent="0.15">
      <c r="B23" s="129" t="s">
        <v>237</v>
      </c>
      <c r="C23" s="130"/>
      <c r="D23" s="130"/>
      <c r="E23" s="130"/>
      <c r="F23" s="130"/>
      <c r="G23" s="130"/>
      <c r="H23"/>
    </row>
    <row r="24" spans="2:20" ht="15" customHeight="1" x14ac:dyDescent="0.15">
      <c r="B24" s="1" t="s">
        <v>228</v>
      </c>
    </row>
    <row r="31" spans="2:20" s="1" customFormat="1" x14ac:dyDescent="0.15">
      <c r="B31"/>
      <c r="C31"/>
      <c r="D31"/>
      <c r="E31"/>
      <c r="F31"/>
      <c r="I31"/>
      <c r="J31"/>
      <c r="K31"/>
      <c r="L31"/>
      <c r="M31"/>
      <c r="N31"/>
      <c r="O31"/>
      <c r="P31"/>
      <c r="Q31"/>
      <c r="R31"/>
      <c r="S31"/>
      <c r="T31"/>
    </row>
    <row r="32" spans="2:20" s="1" customFormat="1" x14ac:dyDescent="0.15">
      <c r="B32"/>
      <c r="C32"/>
      <c r="D32"/>
      <c r="E32"/>
      <c r="F32"/>
      <c r="I32"/>
      <c r="J32"/>
      <c r="K32"/>
      <c r="L32"/>
      <c r="M32"/>
      <c r="N32"/>
      <c r="O32"/>
      <c r="P32"/>
      <c r="Q32"/>
      <c r="R32"/>
      <c r="S32"/>
      <c r="T32"/>
    </row>
    <row r="33" spans="2:20" s="1" customFormat="1" x14ac:dyDescent="0.15">
      <c r="B33"/>
      <c r="C33"/>
      <c r="D33"/>
      <c r="E33"/>
      <c r="F33"/>
      <c r="I33"/>
      <c r="J33"/>
      <c r="K33"/>
      <c r="L33"/>
      <c r="M33"/>
      <c r="N33"/>
      <c r="O33"/>
      <c r="P33"/>
      <c r="Q33"/>
      <c r="R33"/>
      <c r="S33"/>
      <c r="T33"/>
    </row>
    <row r="34" spans="2:20" s="1" customFormat="1" x14ac:dyDescent="0.15">
      <c r="B34"/>
      <c r="C34"/>
      <c r="D34"/>
      <c r="E34"/>
      <c r="F34"/>
      <c r="I34"/>
      <c r="J34"/>
      <c r="K34"/>
      <c r="L34"/>
      <c r="M34"/>
      <c r="N34"/>
      <c r="O34"/>
      <c r="P34"/>
      <c r="Q34"/>
      <c r="R34"/>
      <c r="S34"/>
      <c r="T34"/>
    </row>
  </sheetData>
  <phoneticPr fontId="2"/>
  <pageMargins left="0.7" right="0.7" top="0.75" bottom="0.75" header="0.3" footer="0.3"/>
  <pageSetup paperSize="9" orientation="landscape"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S26"/>
  <sheetViews>
    <sheetView zoomScaleNormal="100" workbookViewId="0">
      <selection activeCell="B2" sqref="B2"/>
    </sheetView>
  </sheetViews>
  <sheetFormatPr defaultRowHeight="13.5" x14ac:dyDescent="0.15"/>
  <cols>
    <col min="1" max="1" width="2.625" customWidth="1"/>
    <col min="2" max="2" width="3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257</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8"/>
    </row>
    <row r="5" spans="2:17" ht="15" customHeight="1" x14ac:dyDescent="0.15">
      <c r="B5" s="13"/>
      <c r="C5" s="14" t="s">
        <v>12</v>
      </c>
      <c r="D5" s="14" t="s">
        <v>11</v>
      </c>
      <c r="E5" s="14" t="s">
        <v>10</v>
      </c>
      <c r="F5" s="14" t="s">
        <v>9</v>
      </c>
      <c r="G5" s="92" t="s">
        <v>8</v>
      </c>
      <c r="H5" s="15" t="s">
        <v>236</v>
      </c>
      <c r="J5" s="5"/>
      <c r="K5" s="5"/>
      <c r="L5" s="58"/>
    </row>
    <row r="6" spans="2:17" ht="15" customHeight="1" x14ac:dyDescent="0.15">
      <c r="B6" s="8" t="s">
        <v>99</v>
      </c>
      <c r="C6" s="35">
        <v>89.809429702112823</v>
      </c>
      <c r="D6" s="35">
        <v>88.415160280560826</v>
      </c>
      <c r="E6" s="35">
        <v>88.296858409155121</v>
      </c>
      <c r="F6" s="35">
        <v>87.195596610037086</v>
      </c>
      <c r="G6" s="93">
        <v>88.460499999999996</v>
      </c>
      <c r="H6" s="69">
        <v>94.306200000000004</v>
      </c>
      <c r="I6" s="5"/>
      <c r="J6" s="5"/>
      <c r="K6" s="5"/>
      <c r="L6" s="60"/>
      <c r="M6" s="60"/>
    </row>
    <row r="7" spans="2:17" ht="15" customHeight="1" x14ac:dyDescent="0.15">
      <c r="B7" s="8" t="s">
        <v>98</v>
      </c>
      <c r="C7" s="35">
        <v>33.048082092703169</v>
      </c>
      <c r="D7" s="35">
        <v>32.35057468975134</v>
      </c>
      <c r="E7" s="35">
        <v>29.05727976865472</v>
      </c>
      <c r="F7" s="35">
        <v>25.886656133021003</v>
      </c>
      <c r="G7" s="93">
        <v>26.998699999999999</v>
      </c>
      <c r="H7" s="69">
        <v>29.750900000000001</v>
      </c>
      <c r="I7" s="5"/>
      <c r="J7" s="5"/>
      <c r="K7" s="5"/>
      <c r="L7" s="60"/>
      <c r="M7" s="60"/>
    </row>
    <row r="8" spans="2:17" ht="15" customHeight="1" x14ac:dyDescent="0.15">
      <c r="B8" s="16" t="s">
        <v>97</v>
      </c>
      <c r="C8" s="34">
        <v>1.3621360977549493</v>
      </c>
      <c r="D8" s="34">
        <v>1.570922656154021</v>
      </c>
      <c r="E8" s="34">
        <v>1.2470911208418749</v>
      </c>
      <c r="F8" s="34">
        <v>0.69388271485569664</v>
      </c>
      <c r="G8" s="94">
        <v>0.74339999999999995</v>
      </c>
      <c r="H8" s="70">
        <v>0.27600000000000002</v>
      </c>
      <c r="I8" s="5"/>
      <c r="J8" s="5"/>
      <c r="K8" s="5"/>
      <c r="L8" s="60"/>
      <c r="M8" s="60"/>
    </row>
    <row r="9" spans="2:17" ht="15" customHeight="1" x14ac:dyDescent="0.15">
      <c r="B9" s="16" t="s">
        <v>96</v>
      </c>
      <c r="C9" s="34">
        <v>1.2461093497318403</v>
      </c>
      <c r="D9" s="34">
        <v>1.1104931354055543</v>
      </c>
      <c r="E9" s="34">
        <v>1.0665211826343142</v>
      </c>
      <c r="F9" s="34">
        <v>1.0314829632064608</v>
      </c>
      <c r="G9" s="94">
        <v>0.95350000000000001</v>
      </c>
      <c r="H9" s="70">
        <v>1.2765</v>
      </c>
      <c r="I9" s="5"/>
      <c r="J9" s="5"/>
      <c r="K9" s="5"/>
      <c r="L9" s="60"/>
      <c r="M9" s="60"/>
    </row>
    <row r="10" spans="2:17" ht="15" customHeight="1" x14ac:dyDescent="0.15">
      <c r="B10" s="8" t="s">
        <v>95</v>
      </c>
      <c r="C10" s="35">
        <v>4.2857611597776533</v>
      </c>
      <c r="D10" s="35">
        <v>4.6271720124783622</v>
      </c>
      <c r="E10" s="35">
        <v>3.4669547836596237</v>
      </c>
      <c r="F10" s="35">
        <v>2.6212968146325997</v>
      </c>
      <c r="G10" s="93">
        <v>3.1594000000000002</v>
      </c>
      <c r="H10" s="69">
        <v>3.7616999999999998</v>
      </c>
      <c r="I10" s="5"/>
      <c r="J10" s="5"/>
      <c r="K10" s="5"/>
      <c r="L10" s="60"/>
      <c r="M10" s="60"/>
    </row>
    <row r="11" spans="2:17" ht="15" customHeight="1" x14ac:dyDescent="0.15">
      <c r="B11" s="8" t="s">
        <v>94</v>
      </c>
      <c r="C11" s="35">
        <v>4.5182241309969129</v>
      </c>
      <c r="D11" s="35">
        <v>6.7852199684449666</v>
      </c>
      <c r="E11" s="35">
        <v>7.5807166619473882</v>
      </c>
      <c r="F11" s="35">
        <v>4.4161307175045232</v>
      </c>
      <c r="G11" s="93">
        <v>3.7783000000000002</v>
      </c>
      <c r="H11" s="69">
        <v>2.7021000000000002</v>
      </c>
      <c r="I11" s="5"/>
      <c r="J11" s="5"/>
      <c r="K11" s="5"/>
      <c r="L11" s="60"/>
      <c r="M11" s="60"/>
    </row>
    <row r="12" spans="2:17" ht="15" customHeight="1" x14ac:dyDescent="0.15">
      <c r="B12" s="16" t="s">
        <v>174</v>
      </c>
      <c r="C12" s="56" t="s">
        <v>195</v>
      </c>
      <c r="D12" s="56" t="s">
        <v>195</v>
      </c>
      <c r="E12" s="56" t="s">
        <v>195</v>
      </c>
      <c r="F12" s="34">
        <v>0.8296974155559852</v>
      </c>
      <c r="G12" s="94">
        <v>1.0475000000000001</v>
      </c>
      <c r="H12" s="70">
        <v>0.81710000000000005</v>
      </c>
      <c r="I12" s="5"/>
      <c r="J12" s="5"/>
      <c r="K12" s="5"/>
      <c r="L12" s="60"/>
      <c r="M12" s="60"/>
    </row>
    <row r="13" spans="2:17" ht="15" customHeight="1" x14ac:dyDescent="0.15">
      <c r="B13" s="16" t="s">
        <v>175</v>
      </c>
      <c r="C13" s="56" t="s">
        <v>150</v>
      </c>
      <c r="D13" s="56" t="s">
        <v>150</v>
      </c>
      <c r="E13" s="56" t="s">
        <v>150</v>
      </c>
      <c r="F13" s="34">
        <v>7.8387453923467785</v>
      </c>
      <c r="G13" s="94">
        <v>8.4634</v>
      </c>
      <c r="H13" s="70">
        <v>5.1432000000000002</v>
      </c>
      <c r="I13" s="5"/>
      <c r="J13" s="5"/>
      <c r="K13" s="5"/>
      <c r="L13" s="60"/>
      <c r="M13" s="60"/>
    </row>
    <row r="14" spans="2:17" ht="15" customHeight="1" thickBot="1" x14ac:dyDescent="0.2">
      <c r="B14" s="46" t="s">
        <v>73</v>
      </c>
      <c r="C14" s="63">
        <v>2.9609347292274566</v>
      </c>
      <c r="D14" s="63">
        <v>3.5102461799431528</v>
      </c>
      <c r="E14" s="63">
        <v>6.781468673531621</v>
      </c>
      <c r="F14" s="63">
        <v>1.6534585038957581</v>
      </c>
      <c r="G14" s="106">
        <v>1.6845000000000001</v>
      </c>
      <c r="H14" s="71">
        <v>1.5374000000000001</v>
      </c>
      <c r="I14" s="5"/>
      <c r="M14" s="58"/>
    </row>
    <row r="15" spans="2:17" ht="15" customHeight="1" x14ac:dyDescent="0.15">
      <c r="B15" s="130" t="s">
        <v>155</v>
      </c>
      <c r="C15" s="134"/>
      <c r="D15" s="134"/>
      <c r="E15" s="134"/>
      <c r="F15" s="130"/>
      <c r="G15" s="130"/>
    </row>
    <row r="16" spans="2:17" ht="15" customHeight="1" x14ac:dyDescent="0.15">
      <c r="B16" s="132" t="s">
        <v>237</v>
      </c>
      <c r="C16" s="133"/>
      <c r="D16" s="133"/>
      <c r="E16" s="133"/>
      <c r="F16" s="133"/>
      <c r="G16" s="133"/>
    </row>
    <row r="17" spans="2:19" ht="15" customHeight="1" x14ac:dyDescent="0.15">
      <c r="B17" s="1" t="s">
        <v>228</v>
      </c>
    </row>
    <row r="23" spans="2:19" s="1" customFormat="1" x14ac:dyDescent="0.15">
      <c r="B23"/>
      <c r="C23"/>
      <c r="D23"/>
      <c r="E23"/>
      <c r="F23"/>
      <c r="H23"/>
      <c r="I23"/>
      <c r="J23"/>
      <c r="K23"/>
      <c r="L23"/>
      <c r="M23"/>
      <c r="N23"/>
      <c r="O23"/>
      <c r="P23"/>
      <c r="Q23"/>
      <c r="R23"/>
      <c r="S23"/>
    </row>
    <row r="24" spans="2:19" s="1" customFormat="1" x14ac:dyDescent="0.15">
      <c r="B24"/>
      <c r="C24"/>
      <c r="D24"/>
      <c r="E24"/>
      <c r="F24"/>
      <c r="H24"/>
      <c r="I24"/>
      <c r="J24"/>
      <c r="K24"/>
      <c r="L24"/>
      <c r="M24"/>
      <c r="N24"/>
      <c r="O24"/>
      <c r="P24"/>
      <c r="Q24"/>
      <c r="R24"/>
      <c r="S24"/>
    </row>
    <row r="25" spans="2:19" s="1" customFormat="1" x14ac:dyDescent="0.15">
      <c r="B25"/>
      <c r="C25"/>
      <c r="D25"/>
      <c r="E25"/>
      <c r="F25"/>
      <c r="H25"/>
      <c r="I25"/>
      <c r="J25"/>
      <c r="K25"/>
      <c r="L25"/>
      <c r="M25"/>
      <c r="N25"/>
      <c r="O25"/>
      <c r="P25"/>
      <c r="Q25"/>
      <c r="R25"/>
      <c r="S25"/>
    </row>
    <row r="26" spans="2:19" s="1" customFormat="1" x14ac:dyDescent="0.15">
      <c r="B26"/>
      <c r="C26"/>
      <c r="D26"/>
      <c r="E26"/>
      <c r="F26"/>
      <c r="H26"/>
      <c r="I26"/>
      <c r="J26"/>
      <c r="K26"/>
      <c r="L26"/>
      <c r="M26"/>
      <c r="N26"/>
      <c r="O26"/>
      <c r="P26"/>
      <c r="Q26"/>
      <c r="R26"/>
      <c r="S26"/>
    </row>
  </sheetData>
  <phoneticPr fontId="2"/>
  <pageMargins left="0.7" right="0.7" top="0.75" bottom="0.75" header="0.3" footer="0.3"/>
  <pageSetup paperSize="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6"/>
  <sheetViews>
    <sheetView zoomScaleNormal="100" workbookViewId="0">
      <selection activeCell="B2" sqref="B2"/>
    </sheetView>
  </sheetViews>
  <sheetFormatPr defaultRowHeight="13.5" x14ac:dyDescent="0.15"/>
  <cols>
    <col min="1" max="1" width="2.625" customWidth="1"/>
    <col min="2" max="2" width="2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239</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196</v>
      </c>
      <c r="C6" s="35">
        <v>63.791272267926992</v>
      </c>
      <c r="D6" s="35">
        <v>69.279014876199525</v>
      </c>
      <c r="E6" s="35">
        <v>71.364097982707548</v>
      </c>
      <c r="F6" s="35">
        <v>78.620800000000003</v>
      </c>
      <c r="G6" s="93">
        <v>74.125799999999998</v>
      </c>
      <c r="H6" s="69">
        <v>73.555999999999997</v>
      </c>
      <c r="J6" s="5"/>
      <c r="K6" s="5"/>
      <c r="L6" s="5"/>
      <c r="M6" s="5"/>
      <c r="N6" s="5"/>
      <c r="O6" s="5"/>
      <c r="P6" s="5"/>
    </row>
    <row r="7" spans="2:17" ht="15" customHeight="1" x14ac:dyDescent="0.15">
      <c r="B7" s="8" t="s">
        <v>6</v>
      </c>
      <c r="C7" s="35">
        <v>3.9645753841372353</v>
      </c>
      <c r="D7" s="35">
        <v>3.6233958131761739</v>
      </c>
      <c r="E7" s="35">
        <v>4.7030755669288462</v>
      </c>
      <c r="F7" s="35">
        <v>2.4792999999999998</v>
      </c>
      <c r="G7" s="93">
        <v>4.3696000000000002</v>
      </c>
      <c r="H7" s="69">
        <v>1.3528</v>
      </c>
      <c r="J7" s="5"/>
      <c r="K7" s="5"/>
      <c r="L7" s="5"/>
      <c r="M7" s="5"/>
      <c r="N7" s="5"/>
      <c r="O7" s="5"/>
      <c r="P7" s="5"/>
    </row>
    <row r="8" spans="2:17" ht="15" customHeight="1" x14ac:dyDescent="0.15">
      <c r="B8" s="16" t="s">
        <v>187</v>
      </c>
      <c r="C8" s="56" t="s">
        <v>149</v>
      </c>
      <c r="D8" s="56" t="s">
        <v>149</v>
      </c>
      <c r="E8" s="56" t="s">
        <v>149</v>
      </c>
      <c r="F8" s="34">
        <v>0.40429999999999999</v>
      </c>
      <c r="G8" s="94">
        <v>0.33389999999999997</v>
      </c>
      <c r="H8" s="70">
        <v>2.7E-2</v>
      </c>
      <c r="J8" s="5"/>
      <c r="K8" s="5"/>
      <c r="L8" s="5"/>
      <c r="M8" s="5"/>
      <c r="N8" s="5"/>
      <c r="O8" s="5"/>
      <c r="P8" s="5"/>
    </row>
    <row r="9" spans="2:17" ht="15" customHeight="1" x14ac:dyDescent="0.15">
      <c r="B9" s="16" t="s">
        <v>197</v>
      </c>
      <c r="C9" s="34">
        <v>0</v>
      </c>
      <c r="D9" s="34">
        <v>0.14743704958967666</v>
      </c>
      <c r="E9" s="34">
        <v>0.17851404432649559</v>
      </c>
      <c r="F9" s="34">
        <v>0.2646</v>
      </c>
      <c r="G9" s="94">
        <v>0.15379999999999999</v>
      </c>
      <c r="H9" s="70">
        <v>0.46410000000000001</v>
      </c>
      <c r="J9" s="5"/>
      <c r="K9" s="5"/>
      <c r="L9" s="5"/>
      <c r="M9" s="5"/>
      <c r="N9" s="5"/>
      <c r="O9" s="5"/>
      <c r="P9" s="5"/>
    </row>
    <row r="10" spans="2:17" ht="15" customHeight="1" x14ac:dyDescent="0.15">
      <c r="B10" s="8" t="s">
        <v>188</v>
      </c>
      <c r="C10" s="67" t="s">
        <v>149</v>
      </c>
      <c r="D10" s="67" t="s">
        <v>149</v>
      </c>
      <c r="E10" s="67" t="s">
        <v>149</v>
      </c>
      <c r="F10" s="35">
        <v>3.1699999999999999E-2</v>
      </c>
      <c r="G10" s="93">
        <v>1.61E-2</v>
      </c>
      <c r="H10" s="69">
        <v>0</v>
      </c>
      <c r="J10" s="5"/>
      <c r="K10" s="5"/>
      <c r="L10" s="5"/>
      <c r="M10" s="5"/>
      <c r="N10" s="5"/>
      <c r="O10" s="5"/>
      <c r="P10" s="5"/>
    </row>
    <row r="11" spans="2:17" ht="15" customHeight="1" x14ac:dyDescent="0.15">
      <c r="B11" s="16" t="s">
        <v>198</v>
      </c>
      <c r="C11" s="34">
        <v>6.1387906198755653</v>
      </c>
      <c r="D11" s="34">
        <v>6.2371527586166868</v>
      </c>
      <c r="E11" s="34">
        <v>5.5938904348486966</v>
      </c>
      <c r="F11" s="34">
        <v>5.2892999999999999</v>
      </c>
      <c r="G11" s="94">
        <v>5.9122000000000003</v>
      </c>
      <c r="H11" s="70">
        <v>9.5723000000000003</v>
      </c>
    </row>
    <row r="12" spans="2:17" ht="15" customHeight="1" x14ac:dyDescent="0.15">
      <c r="B12" s="16" t="s">
        <v>199</v>
      </c>
      <c r="C12" s="34">
        <v>17.553177544101331</v>
      </c>
      <c r="D12" s="34">
        <v>13.210753895943423</v>
      </c>
      <c r="E12" s="34">
        <v>12.48398861875445</v>
      </c>
      <c r="F12" s="34">
        <v>8.8097999999999992</v>
      </c>
      <c r="G12" s="94">
        <v>9.7434999999999992</v>
      </c>
      <c r="H12" s="70">
        <v>10.892899999999999</v>
      </c>
    </row>
    <row r="13" spans="2:17" ht="15" customHeight="1" x14ac:dyDescent="0.15">
      <c r="B13" s="8" t="s">
        <v>5</v>
      </c>
      <c r="C13" s="35">
        <v>0</v>
      </c>
      <c r="D13" s="35">
        <v>0</v>
      </c>
      <c r="E13" s="35">
        <v>0</v>
      </c>
      <c r="F13" s="35">
        <v>5.5000000000000005E-3</v>
      </c>
      <c r="G13" s="93">
        <v>0</v>
      </c>
      <c r="H13" s="69">
        <v>2.69E-2</v>
      </c>
    </row>
    <row r="14" spans="2:17" ht="15" customHeight="1" x14ac:dyDescent="0.15">
      <c r="B14" s="8" t="s">
        <v>189</v>
      </c>
      <c r="C14" s="67" t="s">
        <v>149</v>
      </c>
      <c r="D14" s="67" t="s">
        <v>149</v>
      </c>
      <c r="E14" s="67" t="s">
        <v>149</v>
      </c>
      <c r="F14" s="35">
        <v>0</v>
      </c>
      <c r="G14" s="93">
        <v>0</v>
      </c>
      <c r="H14" s="69">
        <v>0</v>
      </c>
    </row>
    <row r="15" spans="2:17" ht="15" customHeight="1" x14ac:dyDescent="0.15">
      <c r="B15" s="16" t="s">
        <v>4</v>
      </c>
      <c r="C15" s="34">
        <v>0</v>
      </c>
      <c r="D15" s="34">
        <v>7.355462077530131E-2</v>
      </c>
      <c r="E15" s="34">
        <v>0.10134528197764518</v>
      </c>
      <c r="F15" s="34">
        <v>0</v>
      </c>
      <c r="G15" s="94">
        <v>0.12839999999999999</v>
      </c>
      <c r="H15" s="70">
        <v>9.4000000000000004E-3</v>
      </c>
    </row>
    <row r="16" spans="2:17" ht="15" customHeight="1" x14ac:dyDescent="0.15">
      <c r="B16" s="16" t="s">
        <v>200</v>
      </c>
      <c r="C16" s="34">
        <v>1.153279598081391</v>
      </c>
      <c r="D16" s="34">
        <v>0.85176053430848186</v>
      </c>
      <c r="E16" s="34">
        <v>0.78450439458459775</v>
      </c>
      <c r="F16" s="34">
        <v>0.44969999999999999</v>
      </c>
      <c r="G16" s="94">
        <v>0.51439999999999997</v>
      </c>
      <c r="H16" s="70">
        <v>0.55679999999999996</v>
      </c>
    </row>
    <row r="17" spans="2:8" ht="15" customHeight="1" x14ac:dyDescent="0.15">
      <c r="B17" s="8" t="s">
        <v>201</v>
      </c>
      <c r="C17" s="35">
        <v>4.4552875116145936</v>
      </c>
      <c r="D17" s="35">
        <v>4.1500092668085546</v>
      </c>
      <c r="E17" s="35">
        <v>3.3357889913523087</v>
      </c>
      <c r="F17" s="35">
        <v>2.6082999999999998</v>
      </c>
      <c r="G17" s="93">
        <v>3.4613</v>
      </c>
      <c r="H17" s="69">
        <v>2.5204</v>
      </c>
    </row>
    <row r="18" spans="2:8" ht="15" customHeight="1" x14ac:dyDescent="0.15">
      <c r="B18" s="8" t="s">
        <v>190</v>
      </c>
      <c r="C18" s="67" t="s">
        <v>149</v>
      </c>
      <c r="D18" s="67" t="s">
        <v>149</v>
      </c>
      <c r="E18" s="67" t="s">
        <v>149</v>
      </c>
      <c r="F18" s="35">
        <v>0</v>
      </c>
      <c r="G18" s="93">
        <v>0</v>
      </c>
      <c r="H18" s="69">
        <v>0</v>
      </c>
    </row>
    <row r="19" spans="2:8" ht="15" customHeight="1" x14ac:dyDescent="0.15">
      <c r="B19" s="16" t="s">
        <v>191</v>
      </c>
      <c r="C19" s="56" t="s">
        <v>149</v>
      </c>
      <c r="D19" s="56" t="s">
        <v>149</v>
      </c>
      <c r="E19" s="56" t="s">
        <v>149</v>
      </c>
      <c r="F19" s="34">
        <v>1.5899999999999997E-2</v>
      </c>
      <c r="G19" s="94">
        <v>2.2700000000000001E-2</v>
      </c>
      <c r="H19" s="70">
        <v>0</v>
      </c>
    </row>
    <row r="20" spans="2:8" ht="15" customHeight="1" x14ac:dyDescent="0.15">
      <c r="B20" s="16" t="s">
        <v>202</v>
      </c>
      <c r="C20" s="34">
        <v>7.5670636783945866E-2</v>
      </c>
      <c r="D20" s="34">
        <v>0</v>
      </c>
      <c r="E20" s="34">
        <v>0</v>
      </c>
      <c r="F20" s="34">
        <v>4.87E-2</v>
      </c>
      <c r="G20" s="94">
        <v>1.11E-2</v>
      </c>
      <c r="H20" s="70">
        <v>0</v>
      </c>
    </row>
    <row r="21" spans="2:8" ht="15" customHeight="1" x14ac:dyDescent="0.15">
      <c r="B21" s="8" t="s">
        <v>192</v>
      </c>
      <c r="C21" s="67" t="s">
        <v>149</v>
      </c>
      <c r="D21" s="67" t="s">
        <v>149</v>
      </c>
      <c r="E21" s="67" t="s">
        <v>149</v>
      </c>
      <c r="F21" s="35">
        <v>0</v>
      </c>
      <c r="G21" s="93">
        <v>0</v>
      </c>
      <c r="H21" s="69">
        <v>0</v>
      </c>
    </row>
    <row r="22" spans="2:8" ht="15" customHeight="1" x14ac:dyDescent="0.15">
      <c r="B22" s="8" t="s">
        <v>3</v>
      </c>
      <c r="C22" s="35">
        <v>3.6217006279029462E-2</v>
      </c>
      <c r="D22" s="35">
        <v>3.7442556046335132E-2</v>
      </c>
      <c r="E22" s="35">
        <v>0</v>
      </c>
      <c r="F22" s="35">
        <v>0</v>
      </c>
      <c r="G22" s="93">
        <v>0</v>
      </c>
      <c r="H22" s="69">
        <v>4.1500000000000002E-2</v>
      </c>
    </row>
    <row r="23" spans="2:8" ht="15" customHeight="1" x14ac:dyDescent="0.15">
      <c r="B23" s="16" t="s">
        <v>203</v>
      </c>
      <c r="C23" s="34">
        <v>0</v>
      </c>
      <c r="D23" s="34">
        <v>0</v>
      </c>
      <c r="E23" s="34">
        <v>0</v>
      </c>
      <c r="F23" s="34">
        <v>2.0999999999999999E-3</v>
      </c>
      <c r="G23" s="94">
        <v>1.35E-2</v>
      </c>
      <c r="H23" s="70">
        <v>0</v>
      </c>
    </row>
    <row r="24" spans="2:8" ht="15" customHeight="1" x14ac:dyDescent="0.15">
      <c r="B24" s="16" t="s">
        <v>18</v>
      </c>
      <c r="C24" s="34">
        <v>0.26133764282687005</v>
      </c>
      <c r="D24" s="34">
        <v>0.52170272284398023</v>
      </c>
      <c r="E24" s="34">
        <v>0.34634698027876959</v>
      </c>
      <c r="F24" s="34">
        <v>0.1077</v>
      </c>
      <c r="G24" s="94">
        <v>0.21840000000000001</v>
      </c>
      <c r="H24" s="70">
        <v>0.62270000000000003</v>
      </c>
    </row>
    <row r="25" spans="2:8" ht="15" customHeight="1" x14ac:dyDescent="0.15">
      <c r="B25" s="8" t="s">
        <v>2</v>
      </c>
      <c r="C25" s="35">
        <v>0.13269727908524689</v>
      </c>
      <c r="D25" s="35">
        <v>3.5109381450671287E-2</v>
      </c>
      <c r="E25" s="35">
        <v>0</v>
      </c>
      <c r="F25" s="35">
        <v>0</v>
      </c>
      <c r="G25" s="93">
        <v>0</v>
      </c>
      <c r="H25" s="69">
        <v>2.9499999999999998E-2</v>
      </c>
    </row>
    <row r="26" spans="2:8" ht="15" customHeight="1" x14ac:dyDescent="0.15">
      <c r="B26" s="8" t="s">
        <v>193</v>
      </c>
      <c r="C26" s="67" t="s">
        <v>149</v>
      </c>
      <c r="D26" s="67" t="s">
        <v>149</v>
      </c>
      <c r="E26" s="67" t="s">
        <v>149</v>
      </c>
      <c r="F26" s="35">
        <v>2.4000000000000002E-3</v>
      </c>
      <c r="G26" s="93">
        <v>7.4999999999999997E-3</v>
      </c>
      <c r="H26" s="69">
        <v>0</v>
      </c>
    </row>
    <row r="27" spans="2:8" ht="15" customHeight="1" x14ac:dyDescent="0.15">
      <c r="B27" s="16" t="s">
        <v>1</v>
      </c>
      <c r="C27" s="34">
        <v>0</v>
      </c>
      <c r="D27" s="34">
        <v>0</v>
      </c>
      <c r="E27" s="34">
        <v>0</v>
      </c>
      <c r="F27" s="34">
        <v>0</v>
      </c>
      <c r="G27" s="94">
        <v>0</v>
      </c>
      <c r="H27" s="70">
        <v>0</v>
      </c>
    </row>
    <row r="28" spans="2:8" ht="15" customHeight="1" x14ac:dyDescent="0.15">
      <c r="B28" s="16" t="s">
        <v>194</v>
      </c>
      <c r="C28" s="56" t="s">
        <v>149</v>
      </c>
      <c r="D28" s="56" t="s">
        <v>149</v>
      </c>
      <c r="E28" s="56" t="s">
        <v>149</v>
      </c>
      <c r="F28" s="34">
        <v>0</v>
      </c>
      <c r="G28" s="94">
        <v>0</v>
      </c>
      <c r="H28" s="70">
        <v>0</v>
      </c>
    </row>
    <row r="29" spans="2:8" ht="15" customHeight="1" x14ac:dyDescent="0.15">
      <c r="B29" s="8" t="s">
        <v>204</v>
      </c>
      <c r="C29" s="35">
        <v>0</v>
      </c>
      <c r="D29" s="35">
        <v>0</v>
      </c>
      <c r="E29" s="35">
        <v>0</v>
      </c>
      <c r="F29" s="35">
        <v>3.1999999999999997E-3</v>
      </c>
      <c r="G29" s="93">
        <v>0</v>
      </c>
      <c r="H29" s="69">
        <v>0</v>
      </c>
    </row>
    <row r="30" spans="2:8" ht="15" customHeight="1" x14ac:dyDescent="0.15">
      <c r="B30" s="8" t="s">
        <v>19</v>
      </c>
      <c r="C30" s="35">
        <v>7.0210618821126183E-2</v>
      </c>
      <c r="D30" s="35">
        <v>0.14897823992435741</v>
      </c>
      <c r="E30" s="35">
        <v>3.6577722035766418E-2</v>
      </c>
      <c r="F30" s="35">
        <v>2.3699999999999999E-2</v>
      </c>
      <c r="G30" s="93">
        <v>3.6299999999999999E-2</v>
      </c>
      <c r="H30" s="69">
        <v>2.3199999999999998E-2</v>
      </c>
    </row>
    <row r="31" spans="2:8" ht="15" customHeight="1" thickBot="1" x14ac:dyDescent="0.2">
      <c r="B31" s="16" t="s">
        <v>0</v>
      </c>
      <c r="C31" s="34">
        <v>2.4</v>
      </c>
      <c r="D31" s="34">
        <v>1.6836882843168099</v>
      </c>
      <c r="E31" s="34">
        <v>1.0396668260214572</v>
      </c>
      <c r="F31" s="34">
        <v>0.83309999999999995</v>
      </c>
      <c r="G31" s="94">
        <v>0.93140000000000001</v>
      </c>
      <c r="H31" s="70">
        <v>0.3044</v>
      </c>
    </row>
    <row r="32" spans="2:8" ht="15" customHeight="1" thickTop="1" thickBot="1" x14ac:dyDescent="0.2">
      <c r="B32" s="4" t="s">
        <v>7</v>
      </c>
      <c r="C32" s="57">
        <f>SUM(C6:C31)</f>
        <v>100.03251610953335</v>
      </c>
      <c r="D32" s="57">
        <f t="shared" ref="D32:E32" si="0">SUM(D6:D31)</f>
        <v>99.999999999999986</v>
      </c>
      <c r="E32" s="57">
        <f t="shared" si="0"/>
        <v>99.967796843816586</v>
      </c>
      <c r="F32" s="57">
        <f>SUM(F6:F31)</f>
        <v>100.00009999999999</v>
      </c>
      <c r="G32" s="57">
        <f>SUM(G6:G31)</f>
        <v>99.999899999999968</v>
      </c>
      <c r="H32" s="57">
        <f>SUM(H6:H31)</f>
        <v>99.999899999999982</v>
      </c>
    </row>
    <row r="33" spans="2:6" ht="15" customHeight="1" x14ac:dyDescent="0.15">
      <c r="B33" s="55" t="s">
        <v>238</v>
      </c>
    </row>
    <row r="34" spans="2:6" ht="15" customHeight="1" x14ac:dyDescent="0.15">
      <c r="B34" s="55" t="s">
        <v>237</v>
      </c>
    </row>
    <row r="35" spans="2:6" ht="15" customHeight="1" x14ac:dyDescent="0.15">
      <c r="B35" s="1" t="s">
        <v>228</v>
      </c>
    </row>
    <row r="36" spans="2:6" x14ac:dyDescent="0.15">
      <c r="B36"/>
      <c r="C36"/>
      <c r="D36"/>
      <c r="E36"/>
      <c r="F36"/>
    </row>
  </sheetData>
  <phoneticPr fontId="2"/>
  <pageMargins left="0.7" right="0.7" top="0.75" bottom="0.75" header="0.3" footer="0.3"/>
  <pageSetup paperSize="9" orientation="landscape"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S25"/>
  <sheetViews>
    <sheetView zoomScaleNormal="100" workbookViewId="0">
      <selection activeCell="H16" sqref="H16"/>
    </sheetView>
  </sheetViews>
  <sheetFormatPr defaultRowHeight="13.5" x14ac:dyDescent="0.15"/>
  <cols>
    <col min="1" max="1" width="2.625" customWidth="1"/>
    <col min="2" max="2" width="3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258</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99</v>
      </c>
      <c r="C6" s="35">
        <v>89.809429702112823</v>
      </c>
      <c r="D6" s="35">
        <v>88.415160280560826</v>
      </c>
      <c r="E6" s="35">
        <v>88.296858409155121</v>
      </c>
      <c r="F6" s="35">
        <v>87.195596610037086</v>
      </c>
      <c r="G6" s="93">
        <v>88.460499999999996</v>
      </c>
      <c r="H6" s="69">
        <v>94.306200000000004</v>
      </c>
      <c r="J6" s="5"/>
      <c r="K6" s="5"/>
      <c r="L6" s="5"/>
      <c r="M6" s="5"/>
      <c r="N6" s="5"/>
      <c r="O6" s="5"/>
      <c r="P6" s="5"/>
    </row>
    <row r="7" spans="2:17" ht="15" customHeight="1" x14ac:dyDescent="0.15">
      <c r="B7" s="8" t="s">
        <v>98</v>
      </c>
      <c r="C7" s="35">
        <v>33.048082092703169</v>
      </c>
      <c r="D7" s="35">
        <v>32.35057468975134</v>
      </c>
      <c r="E7" s="35">
        <v>29.05727976865472</v>
      </c>
      <c r="F7" s="35">
        <v>25.886656133021003</v>
      </c>
      <c r="G7" s="93">
        <v>26.998699999999999</v>
      </c>
      <c r="H7" s="69">
        <v>29.750900000000001</v>
      </c>
      <c r="J7" s="5"/>
      <c r="K7" s="5"/>
      <c r="L7" s="5"/>
      <c r="M7" s="5"/>
      <c r="N7" s="5"/>
      <c r="O7" s="5"/>
      <c r="P7" s="5"/>
    </row>
    <row r="8" spans="2:17" ht="15" customHeight="1" x14ac:dyDescent="0.15">
      <c r="B8" s="16" t="s">
        <v>97</v>
      </c>
      <c r="C8" s="34">
        <v>1.3621360977549493</v>
      </c>
      <c r="D8" s="34">
        <v>1.570922656154021</v>
      </c>
      <c r="E8" s="34">
        <v>1.2470911208418749</v>
      </c>
      <c r="F8" s="34">
        <v>0.69388271485569664</v>
      </c>
      <c r="G8" s="94">
        <v>0.74339999999999995</v>
      </c>
      <c r="H8" s="70">
        <v>0.27600000000000002</v>
      </c>
      <c r="J8" s="5"/>
      <c r="K8" s="5"/>
      <c r="L8" s="5"/>
      <c r="M8" s="5"/>
      <c r="N8" s="5"/>
      <c r="O8" s="5"/>
      <c r="P8" s="5"/>
    </row>
    <row r="9" spans="2:17" ht="15" customHeight="1" x14ac:dyDescent="0.15">
      <c r="B9" s="16" t="s">
        <v>96</v>
      </c>
      <c r="C9" s="34">
        <v>1.2461093497318403</v>
      </c>
      <c r="D9" s="34">
        <v>1.1104931354055543</v>
      </c>
      <c r="E9" s="34">
        <v>1.0665211826343142</v>
      </c>
      <c r="F9" s="34">
        <v>1.0314829632064608</v>
      </c>
      <c r="G9" s="94">
        <v>0.95350000000000001</v>
      </c>
      <c r="H9" s="70">
        <v>1.2765</v>
      </c>
      <c r="J9" s="5"/>
      <c r="K9" s="5"/>
      <c r="L9" s="5"/>
      <c r="M9" s="5"/>
      <c r="N9" s="5"/>
      <c r="O9" s="5"/>
      <c r="P9" s="5"/>
    </row>
    <row r="10" spans="2:17" ht="15" customHeight="1" x14ac:dyDescent="0.15">
      <c r="B10" s="8" t="s">
        <v>95</v>
      </c>
      <c r="C10" s="35">
        <v>4.2857611597776533</v>
      </c>
      <c r="D10" s="35">
        <v>4.6271720124783622</v>
      </c>
      <c r="E10" s="35">
        <v>3.4669547836596237</v>
      </c>
      <c r="F10" s="35">
        <v>2.6212968146325997</v>
      </c>
      <c r="G10" s="93">
        <v>3.1594000000000002</v>
      </c>
      <c r="H10" s="69">
        <v>3.7616999999999998</v>
      </c>
      <c r="J10" s="5"/>
      <c r="K10" s="5"/>
      <c r="L10" s="5"/>
      <c r="M10" s="5"/>
      <c r="N10" s="5"/>
      <c r="O10" s="5"/>
      <c r="P10" s="5"/>
    </row>
    <row r="11" spans="2:17" ht="15" customHeight="1" x14ac:dyDescent="0.15">
      <c r="B11" s="8" t="s">
        <v>94</v>
      </c>
      <c r="C11" s="35">
        <v>4.5182241309969129</v>
      </c>
      <c r="D11" s="35">
        <v>6.7852199684449666</v>
      </c>
      <c r="E11" s="35">
        <v>7.5807166619473882</v>
      </c>
      <c r="F11" s="35">
        <v>4.4161307175045232</v>
      </c>
      <c r="G11" s="93">
        <v>3.7783000000000002</v>
      </c>
      <c r="H11" s="69">
        <v>2.7021000000000002</v>
      </c>
      <c r="J11" s="5"/>
      <c r="K11" s="5"/>
      <c r="L11" s="5"/>
      <c r="M11" s="5"/>
      <c r="N11" s="5"/>
      <c r="O11" s="5"/>
      <c r="P11" s="5"/>
    </row>
    <row r="12" spans="2:17" ht="15" customHeight="1" x14ac:dyDescent="0.15">
      <c r="B12" s="16" t="s">
        <v>152</v>
      </c>
      <c r="C12" s="56" t="s">
        <v>195</v>
      </c>
      <c r="D12" s="56" t="s">
        <v>195</v>
      </c>
      <c r="E12" s="56" t="s">
        <v>195</v>
      </c>
      <c r="F12" s="34">
        <v>0.8296974155559852</v>
      </c>
      <c r="G12" s="94">
        <v>1.0475000000000001</v>
      </c>
      <c r="H12" s="70">
        <v>0.81710000000000005</v>
      </c>
    </row>
    <row r="13" spans="2:17" ht="15" customHeight="1" x14ac:dyDescent="0.15">
      <c r="B13" s="16" t="s">
        <v>153</v>
      </c>
      <c r="C13" s="56" t="s">
        <v>150</v>
      </c>
      <c r="D13" s="56" t="s">
        <v>150</v>
      </c>
      <c r="E13" s="56" t="s">
        <v>150</v>
      </c>
      <c r="F13" s="34">
        <v>7.8387453923467785</v>
      </c>
      <c r="G13" s="94">
        <v>8.4634</v>
      </c>
      <c r="H13" s="70">
        <v>5.1432000000000002</v>
      </c>
    </row>
    <row r="14" spans="2:17" ht="15" customHeight="1" thickBot="1" x14ac:dyDescent="0.2">
      <c r="B14" s="46" t="s">
        <v>73</v>
      </c>
      <c r="C14" s="63">
        <v>2.9609347292274566</v>
      </c>
      <c r="D14" s="63">
        <v>3.5102461799431528</v>
      </c>
      <c r="E14" s="63">
        <v>6.781468673531621</v>
      </c>
      <c r="F14" s="63">
        <v>1.6534585038957581</v>
      </c>
      <c r="G14" s="106">
        <v>1.6845000000000001</v>
      </c>
      <c r="H14" s="71">
        <v>1.5374000000000001</v>
      </c>
    </row>
    <row r="15" spans="2:17" ht="15" customHeight="1" x14ac:dyDescent="0.15">
      <c r="B15" s="130" t="s">
        <v>155</v>
      </c>
      <c r="C15" s="134"/>
      <c r="D15" s="134"/>
      <c r="E15" s="134"/>
      <c r="F15" s="130"/>
      <c r="G15" s="130"/>
    </row>
    <row r="16" spans="2:17" ht="15" customHeight="1" x14ac:dyDescent="0.15">
      <c r="B16" s="132" t="s">
        <v>237</v>
      </c>
      <c r="C16" s="133"/>
      <c r="D16" s="133"/>
      <c r="E16" s="133"/>
      <c r="F16" s="133"/>
      <c r="G16" s="133"/>
    </row>
    <row r="17" spans="2:19" ht="15" customHeight="1" x14ac:dyDescent="0.15">
      <c r="B17" s="1" t="s">
        <v>228</v>
      </c>
      <c r="C17" s="78"/>
      <c r="D17" s="78"/>
      <c r="E17" s="78"/>
    </row>
    <row r="22" spans="2:19" s="1" customFormat="1" x14ac:dyDescent="0.15">
      <c r="B22"/>
      <c r="C22"/>
      <c r="D22"/>
      <c r="E22"/>
      <c r="F22"/>
      <c r="H22"/>
      <c r="I22"/>
      <c r="J22"/>
      <c r="K22"/>
      <c r="L22"/>
      <c r="M22"/>
      <c r="N22"/>
      <c r="O22"/>
      <c r="P22"/>
      <c r="Q22"/>
      <c r="R22"/>
      <c r="S22"/>
    </row>
    <row r="23" spans="2:19" s="1" customFormat="1" x14ac:dyDescent="0.15">
      <c r="B23"/>
      <c r="C23"/>
      <c r="D23"/>
      <c r="E23"/>
      <c r="F23"/>
      <c r="H23"/>
      <c r="I23"/>
      <c r="J23"/>
      <c r="K23"/>
      <c r="L23"/>
      <c r="M23"/>
      <c r="N23"/>
      <c r="O23"/>
      <c r="P23"/>
      <c r="Q23"/>
      <c r="R23"/>
      <c r="S23"/>
    </row>
    <row r="24" spans="2:19" s="1" customFormat="1" x14ac:dyDescent="0.15">
      <c r="B24"/>
      <c r="C24"/>
      <c r="D24"/>
      <c r="E24"/>
      <c r="F24"/>
      <c r="H24"/>
      <c r="I24"/>
      <c r="J24"/>
      <c r="K24"/>
      <c r="L24"/>
      <c r="M24"/>
      <c r="N24"/>
      <c r="O24"/>
      <c r="P24"/>
      <c r="Q24"/>
      <c r="R24"/>
      <c r="S24"/>
    </row>
    <row r="25" spans="2:19" s="1" customFormat="1" x14ac:dyDescent="0.15">
      <c r="B25"/>
      <c r="C25"/>
      <c r="D25"/>
      <c r="E25"/>
      <c r="F25"/>
      <c r="H25"/>
      <c r="I25"/>
      <c r="J25"/>
      <c r="K25"/>
      <c r="L25"/>
      <c r="M25"/>
      <c r="N25"/>
      <c r="O25"/>
      <c r="P25"/>
      <c r="Q25"/>
      <c r="R25"/>
      <c r="S25"/>
    </row>
  </sheetData>
  <phoneticPr fontId="2"/>
  <pageMargins left="0.7" right="0.7" top="0.75" bottom="0.75" header="0.3" footer="0.3"/>
  <pageSetup paperSize="9" orientation="landscape"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S36"/>
  <sheetViews>
    <sheetView zoomScaleNormal="100" workbookViewId="0">
      <selection activeCell="B2" sqref="B2"/>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259</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N4" s="5"/>
      <c r="O4" s="5"/>
      <c r="P4" s="5"/>
    </row>
    <row r="5" spans="2:17" ht="15" customHeight="1" x14ac:dyDescent="0.15">
      <c r="B5" s="13"/>
      <c r="C5" s="14" t="s">
        <v>12</v>
      </c>
      <c r="D5" s="14" t="s">
        <v>11</v>
      </c>
      <c r="E5" s="14" t="s">
        <v>10</v>
      </c>
      <c r="F5" s="14" t="s">
        <v>9</v>
      </c>
      <c r="G5" s="92" t="s">
        <v>8</v>
      </c>
      <c r="H5" s="15" t="s">
        <v>236</v>
      </c>
      <c r="I5" s="2"/>
      <c r="J5" s="2"/>
      <c r="K5" s="2"/>
      <c r="L5" s="2"/>
      <c r="N5" s="5"/>
      <c r="O5" s="5"/>
      <c r="P5" s="5"/>
    </row>
    <row r="6" spans="2:17" ht="15" customHeight="1" x14ac:dyDescent="0.15">
      <c r="B6" s="8" t="s">
        <v>119</v>
      </c>
      <c r="C6" s="35">
        <v>54.123445631060243</v>
      </c>
      <c r="D6" s="35">
        <v>57.254851818831966</v>
      </c>
      <c r="E6" s="35">
        <v>53.902008467512175</v>
      </c>
      <c r="F6" s="35">
        <v>59.279099999999993</v>
      </c>
      <c r="G6" s="93">
        <v>57.148299999999999</v>
      </c>
      <c r="H6" s="69">
        <v>48.821100000000001</v>
      </c>
      <c r="I6" s="2"/>
      <c r="J6" s="2"/>
      <c r="K6" s="2"/>
      <c r="L6" s="2"/>
      <c r="N6" s="5"/>
      <c r="O6" s="5"/>
      <c r="P6" s="5"/>
    </row>
    <row r="7" spans="2:17" ht="15" customHeight="1" x14ac:dyDescent="0.15">
      <c r="B7" s="8" t="s">
        <v>118</v>
      </c>
      <c r="C7" s="35">
        <v>20.603724287406493</v>
      </c>
      <c r="D7" s="35">
        <v>20.114914163439817</v>
      </c>
      <c r="E7" s="35">
        <v>17.680034582087671</v>
      </c>
      <c r="F7" s="35">
        <v>20.0623</v>
      </c>
      <c r="G7" s="93">
        <v>18.273900000000001</v>
      </c>
      <c r="H7" s="69">
        <v>10.105499999999999</v>
      </c>
      <c r="I7" s="2"/>
      <c r="J7" s="2"/>
      <c r="K7" s="2"/>
      <c r="L7" s="2"/>
      <c r="N7" s="5"/>
      <c r="O7" s="5"/>
      <c r="P7" s="5"/>
    </row>
    <row r="8" spans="2:17" ht="15" customHeight="1" x14ac:dyDescent="0.15">
      <c r="B8" s="16" t="s">
        <v>117</v>
      </c>
      <c r="C8" s="34">
        <v>13.667239762189221</v>
      </c>
      <c r="D8" s="34">
        <v>13.278621181920167</v>
      </c>
      <c r="E8" s="34">
        <v>13.101632011283884</v>
      </c>
      <c r="F8" s="34">
        <v>12.663499999999999</v>
      </c>
      <c r="G8" s="94">
        <v>13.513299999999999</v>
      </c>
      <c r="H8" s="70">
        <v>13.472200000000001</v>
      </c>
      <c r="I8" s="2"/>
      <c r="J8" s="2"/>
      <c r="K8" s="2"/>
      <c r="L8" s="2"/>
      <c r="N8" s="5"/>
      <c r="O8" s="5"/>
      <c r="P8" s="5"/>
    </row>
    <row r="9" spans="2:17" ht="15" customHeight="1" x14ac:dyDescent="0.15">
      <c r="B9" s="16" t="s">
        <v>116</v>
      </c>
      <c r="C9" s="34">
        <v>15.883594189564098</v>
      </c>
      <c r="D9" s="34">
        <v>16.203322474903743</v>
      </c>
      <c r="E9" s="34">
        <v>17.08719517022141</v>
      </c>
      <c r="F9" s="34">
        <v>15.7522</v>
      </c>
      <c r="G9" s="94">
        <v>15.194599999999999</v>
      </c>
      <c r="H9" s="70">
        <v>12.446400000000001</v>
      </c>
      <c r="I9" s="2"/>
      <c r="J9" s="2"/>
      <c r="K9" s="2"/>
      <c r="L9" s="2"/>
      <c r="N9" s="5"/>
      <c r="O9" s="5"/>
      <c r="P9" s="5"/>
    </row>
    <row r="10" spans="2:17" ht="15" customHeight="1" x14ac:dyDescent="0.15">
      <c r="B10" s="8" t="s">
        <v>115</v>
      </c>
      <c r="C10" s="35">
        <v>8.7934527710607604</v>
      </c>
      <c r="D10" s="35">
        <v>7.0228907106780314</v>
      </c>
      <c r="E10" s="35">
        <v>7.2618045679071042</v>
      </c>
      <c r="F10" s="35">
        <v>7.8901000000000003</v>
      </c>
      <c r="G10" s="93">
        <v>7.1124000000000001</v>
      </c>
      <c r="H10" s="69">
        <v>11.053699999999999</v>
      </c>
      <c r="I10" s="2"/>
      <c r="J10" s="2"/>
      <c r="K10" s="2"/>
      <c r="L10" s="2"/>
      <c r="N10" s="5"/>
      <c r="O10" s="5"/>
      <c r="P10" s="5"/>
    </row>
    <row r="11" spans="2:17" ht="15" customHeight="1" x14ac:dyDescent="0.15">
      <c r="B11" s="8" t="s">
        <v>114</v>
      </c>
      <c r="C11" s="35">
        <v>38.338654220782352</v>
      </c>
      <c r="D11" s="35">
        <v>29.920573353407125</v>
      </c>
      <c r="E11" s="35">
        <v>32.362697392447068</v>
      </c>
      <c r="F11" s="35">
        <v>30.235499999999998</v>
      </c>
      <c r="G11" s="93">
        <v>31.823699999999999</v>
      </c>
      <c r="H11" s="69">
        <v>41.789200000000001</v>
      </c>
      <c r="I11" s="2"/>
      <c r="J11" s="2"/>
      <c r="K11" s="2"/>
      <c r="L11" s="2"/>
      <c r="N11" s="5"/>
      <c r="O11" s="5"/>
      <c r="P11" s="5"/>
    </row>
    <row r="12" spans="2:17" ht="15" customHeight="1" x14ac:dyDescent="0.15">
      <c r="B12" s="16" t="s">
        <v>113</v>
      </c>
      <c r="C12" s="34">
        <v>16.399142246652858</v>
      </c>
      <c r="D12" s="34">
        <v>13.618668491543421</v>
      </c>
      <c r="E12" s="34">
        <v>14.784908519266088</v>
      </c>
      <c r="F12" s="34">
        <v>14.074800000000002</v>
      </c>
      <c r="G12" s="94">
        <v>11.697699999999999</v>
      </c>
      <c r="H12" s="70">
        <v>8.5672999999999995</v>
      </c>
      <c r="I12" s="2"/>
      <c r="J12" s="2"/>
      <c r="K12" s="2"/>
      <c r="L12" s="2"/>
    </row>
    <row r="13" spans="2:17" ht="15" customHeight="1" x14ac:dyDescent="0.15">
      <c r="B13" s="16" t="s">
        <v>112</v>
      </c>
      <c r="C13" s="34">
        <v>39.988088229341493</v>
      </c>
      <c r="D13" s="34">
        <v>38.18090675638075</v>
      </c>
      <c r="E13" s="34">
        <v>39.649972166449118</v>
      </c>
      <c r="F13" s="34">
        <v>46.119799999999998</v>
      </c>
      <c r="G13" s="94">
        <v>45.271900000000002</v>
      </c>
      <c r="H13" s="70">
        <v>38.9679</v>
      </c>
      <c r="I13" s="2"/>
      <c r="J13" s="2"/>
      <c r="K13" s="2"/>
      <c r="L13" s="2"/>
    </row>
    <row r="14" spans="2:17" ht="15" customHeight="1" x14ac:dyDescent="0.15">
      <c r="B14" s="8" t="s">
        <v>111</v>
      </c>
      <c r="C14" s="35">
        <v>54.012930777393443</v>
      </c>
      <c r="D14" s="35">
        <v>52.825376652747948</v>
      </c>
      <c r="E14" s="35">
        <v>57.409509046821682</v>
      </c>
      <c r="F14" s="35">
        <v>64.399799999999999</v>
      </c>
      <c r="G14" s="93">
        <v>67.147099999999995</v>
      </c>
      <c r="H14" s="69">
        <v>67.540999999999997</v>
      </c>
      <c r="I14" s="2"/>
      <c r="J14" s="2"/>
      <c r="K14" s="2"/>
      <c r="L14" s="2"/>
    </row>
    <row r="15" spans="2:17" ht="15" customHeight="1" x14ac:dyDescent="0.15">
      <c r="B15" s="8" t="s">
        <v>110</v>
      </c>
      <c r="C15" s="35">
        <v>51.374205864054758</v>
      </c>
      <c r="D15" s="35">
        <v>58.551504288494542</v>
      </c>
      <c r="E15" s="35">
        <v>60.469724315214449</v>
      </c>
      <c r="F15" s="35">
        <v>60.629599999999996</v>
      </c>
      <c r="G15" s="93">
        <v>62.819000000000003</v>
      </c>
      <c r="H15" s="69">
        <v>54.484200000000001</v>
      </c>
      <c r="I15" s="2"/>
      <c r="J15" s="2"/>
      <c r="K15" s="2"/>
      <c r="L15" s="2"/>
    </row>
    <row r="16" spans="2:17" ht="15" customHeight="1" x14ac:dyDescent="0.15">
      <c r="B16" s="16" t="s">
        <v>109</v>
      </c>
      <c r="C16" s="34">
        <v>16.644133205983223</v>
      </c>
      <c r="D16" s="34">
        <v>16.843264880336335</v>
      </c>
      <c r="E16" s="34">
        <v>14.822365126812622</v>
      </c>
      <c r="F16" s="34">
        <v>13.309399999999998</v>
      </c>
      <c r="G16" s="94">
        <v>13.2247</v>
      </c>
      <c r="H16" s="70">
        <v>14.0075</v>
      </c>
      <c r="I16" s="2"/>
      <c r="J16" s="2"/>
      <c r="K16" s="2"/>
      <c r="L16" s="2"/>
    </row>
    <row r="17" spans="2:12" ht="15" customHeight="1" x14ac:dyDescent="0.15">
      <c r="B17" s="16" t="s">
        <v>108</v>
      </c>
      <c r="C17" s="34">
        <v>22.117378532370861</v>
      </c>
      <c r="D17" s="34">
        <v>20.266611984355265</v>
      </c>
      <c r="E17" s="34">
        <v>19.742577071024662</v>
      </c>
      <c r="F17" s="34">
        <v>17.083200000000001</v>
      </c>
      <c r="G17" s="94">
        <v>14.981</v>
      </c>
      <c r="H17" s="70">
        <v>13.3926</v>
      </c>
      <c r="I17" s="2"/>
      <c r="J17" s="2"/>
      <c r="K17" s="2"/>
      <c r="L17" s="2"/>
    </row>
    <row r="18" spans="2:12" ht="15" customHeight="1" x14ac:dyDescent="0.15">
      <c r="B18" s="8" t="s">
        <v>107</v>
      </c>
      <c r="C18" s="35">
        <v>13.692493436493647</v>
      </c>
      <c r="D18" s="35">
        <v>13.020615376301976</v>
      </c>
      <c r="E18" s="35">
        <v>13.333233152626168</v>
      </c>
      <c r="F18" s="35">
        <v>14.254099999999999</v>
      </c>
      <c r="G18" s="93">
        <v>16.471</v>
      </c>
      <c r="H18" s="69">
        <v>19.36</v>
      </c>
      <c r="I18" s="2"/>
      <c r="J18" s="2"/>
      <c r="K18" s="2"/>
      <c r="L18" s="2"/>
    </row>
    <row r="19" spans="2:12" ht="15" customHeight="1" x14ac:dyDescent="0.15">
      <c r="B19" s="8" t="s">
        <v>106</v>
      </c>
      <c r="C19" s="35">
        <v>10.208746999882983</v>
      </c>
      <c r="D19" s="35">
        <v>9.0138435301850048</v>
      </c>
      <c r="E19" s="35">
        <v>9.8924061328517769</v>
      </c>
      <c r="F19" s="35">
        <v>8.611699999999999</v>
      </c>
      <c r="G19" s="93">
        <v>9.5025999999999993</v>
      </c>
      <c r="H19" s="69">
        <v>9.9138000000000002</v>
      </c>
      <c r="I19" s="2"/>
      <c r="J19" s="2"/>
      <c r="K19" s="2"/>
      <c r="L19" s="2"/>
    </row>
    <row r="20" spans="2:12" ht="15" customHeight="1" x14ac:dyDescent="0.15">
      <c r="B20" s="16" t="s">
        <v>105</v>
      </c>
      <c r="C20" s="34">
        <v>9.2006901907115974</v>
      </c>
      <c r="D20" s="34">
        <v>7.9109330503202431</v>
      </c>
      <c r="E20" s="34">
        <v>10.074712488150501</v>
      </c>
      <c r="F20" s="34">
        <v>7.6626000000000003</v>
      </c>
      <c r="G20" s="94">
        <v>8.5464000000000002</v>
      </c>
      <c r="H20" s="70">
        <v>7.5525000000000002</v>
      </c>
      <c r="I20" s="2"/>
      <c r="J20" s="2"/>
      <c r="K20" s="2"/>
      <c r="L20" s="2"/>
    </row>
    <row r="21" spans="2:12" ht="15" customHeight="1" x14ac:dyDescent="0.15">
      <c r="B21" s="16" t="s">
        <v>104</v>
      </c>
      <c r="C21" s="34">
        <v>62.042965698848754</v>
      </c>
      <c r="D21" s="34">
        <v>47.032860955902493</v>
      </c>
      <c r="E21" s="34">
        <v>55.75548726662246</v>
      </c>
      <c r="F21" s="34">
        <v>43.454700000000003</v>
      </c>
      <c r="G21" s="94">
        <v>54.072499999999998</v>
      </c>
      <c r="H21" s="70">
        <v>64.279200000000003</v>
      </c>
      <c r="I21" s="2"/>
      <c r="J21" s="2"/>
      <c r="K21" s="2"/>
      <c r="L21" s="2"/>
    </row>
    <row r="22" spans="2:12" ht="15" customHeight="1" x14ac:dyDescent="0.15">
      <c r="B22" s="8" t="s">
        <v>173</v>
      </c>
      <c r="C22" s="67" t="s">
        <v>149</v>
      </c>
      <c r="D22" s="67" t="s">
        <v>149</v>
      </c>
      <c r="E22" s="67" t="s">
        <v>149</v>
      </c>
      <c r="F22" s="35">
        <v>0.87829999999999986</v>
      </c>
      <c r="G22" s="93">
        <v>0.82</v>
      </c>
      <c r="H22" s="69">
        <v>0.99280000000000002</v>
      </c>
      <c r="I22" s="2"/>
      <c r="J22" s="5"/>
      <c r="K22" s="5"/>
      <c r="L22" s="5"/>
    </row>
    <row r="23" spans="2:12" ht="15" customHeight="1" x14ac:dyDescent="0.15">
      <c r="B23" s="8" t="s">
        <v>73</v>
      </c>
      <c r="C23" s="35">
        <v>2.6303292890288925</v>
      </c>
      <c r="D23" s="35">
        <v>2.1343503153986703</v>
      </c>
      <c r="E23" s="35">
        <v>2.528211616559001</v>
      </c>
      <c r="F23" s="35">
        <v>2.2884000000000002</v>
      </c>
      <c r="G23" s="93">
        <v>2.6698</v>
      </c>
      <c r="H23" s="69">
        <v>2.2938000000000001</v>
      </c>
      <c r="I23" s="5"/>
      <c r="J23" s="5"/>
      <c r="K23" s="5"/>
      <c r="L23" s="5"/>
    </row>
    <row r="24" spans="2:12" ht="15" customHeight="1" thickBot="1" x14ac:dyDescent="0.2">
      <c r="B24" s="68" t="s">
        <v>103</v>
      </c>
      <c r="C24" s="66">
        <v>1.4007609120319549</v>
      </c>
      <c r="D24" s="66">
        <v>2.0888024356045447</v>
      </c>
      <c r="E24" s="66">
        <v>2.3058284799689805</v>
      </c>
      <c r="F24" s="66">
        <v>1.5301</v>
      </c>
      <c r="G24" s="107">
        <v>1.8431</v>
      </c>
      <c r="H24" s="108">
        <v>1.1304000000000001</v>
      </c>
      <c r="I24" s="5"/>
      <c r="J24" s="5"/>
      <c r="K24" s="5"/>
      <c r="L24" s="5"/>
    </row>
    <row r="25" spans="2:12" ht="15" customHeight="1" x14ac:dyDescent="0.15">
      <c r="B25" s="130" t="s">
        <v>154</v>
      </c>
      <c r="C25" s="130"/>
      <c r="D25" s="130"/>
      <c r="E25" s="130"/>
      <c r="F25" s="130"/>
      <c r="G25" s="130"/>
      <c r="I25" s="5"/>
      <c r="J25" s="5"/>
      <c r="K25" s="5"/>
      <c r="L25" s="5"/>
    </row>
    <row r="26" spans="2:12" ht="15" customHeight="1" x14ac:dyDescent="0.15">
      <c r="B26" s="132" t="s">
        <v>237</v>
      </c>
      <c r="C26" s="133"/>
      <c r="D26" s="133"/>
      <c r="E26" s="133"/>
      <c r="F26" s="133"/>
      <c r="G26" s="133"/>
      <c r="I26" s="5"/>
      <c r="J26" s="5"/>
      <c r="K26" s="5"/>
      <c r="L26" s="5"/>
    </row>
    <row r="27" spans="2:12" ht="15" customHeight="1" x14ac:dyDescent="0.15">
      <c r="B27" s="1" t="s">
        <v>228</v>
      </c>
    </row>
    <row r="33" spans="2:19" s="1" customFormat="1" x14ac:dyDescent="0.15">
      <c r="B33"/>
      <c r="C33"/>
      <c r="D33"/>
      <c r="E33"/>
      <c r="F33"/>
      <c r="H33"/>
      <c r="I33"/>
      <c r="J33"/>
      <c r="K33"/>
      <c r="L33"/>
      <c r="M33"/>
      <c r="N33"/>
      <c r="O33"/>
      <c r="P33"/>
      <c r="Q33"/>
      <c r="R33"/>
      <c r="S33"/>
    </row>
    <row r="34" spans="2:19" s="1" customFormat="1" x14ac:dyDescent="0.15">
      <c r="B34"/>
      <c r="C34"/>
      <c r="D34"/>
      <c r="E34"/>
      <c r="F34"/>
      <c r="H34"/>
      <c r="I34"/>
      <c r="J34"/>
      <c r="K34"/>
      <c r="L34"/>
      <c r="M34"/>
      <c r="N34"/>
      <c r="O34"/>
      <c r="P34"/>
      <c r="Q34"/>
      <c r="R34"/>
      <c r="S34"/>
    </row>
    <row r="35" spans="2:19" s="1" customFormat="1" x14ac:dyDescent="0.15">
      <c r="B35"/>
      <c r="C35"/>
      <c r="D35"/>
      <c r="E35"/>
      <c r="F35"/>
      <c r="H35"/>
      <c r="I35"/>
      <c r="J35"/>
      <c r="K35"/>
      <c r="L35"/>
      <c r="M35"/>
      <c r="N35"/>
      <c r="O35"/>
      <c r="P35"/>
      <c r="Q35"/>
      <c r="R35"/>
      <c r="S35"/>
    </row>
    <row r="36" spans="2:19" s="1" customFormat="1" x14ac:dyDescent="0.15">
      <c r="B36"/>
      <c r="C36"/>
      <c r="D36"/>
      <c r="E36"/>
      <c r="F36"/>
      <c r="H36"/>
      <c r="I36"/>
      <c r="J36"/>
      <c r="K36"/>
      <c r="L36"/>
      <c r="M36"/>
      <c r="N36"/>
      <c r="O36"/>
      <c r="P36"/>
      <c r="Q36"/>
      <c r="R36"/>
      <c r="S36"/>
    </row>
  </sheetData>
  <phoneticPr fontId="2"/>
  <pageMargins left="0.7" right="0.7" top="0.75" bottom="0.75" header="0.3" footer="0.3"/>
  <pageSetup paperSize="9" orientation="landscape"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S36"/>
  <sheetViews>
    <sheetView zoomScaleNormal="100" workbookViewId="0">
      <selection activeCell="B2" sqref="B2"/>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260</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119</v>
      </c>
      <c r="C6" s="35">
        <v>54.123445631060243</v>
      </c>
      <c r="D6" s="35">
        <v>57.254851818831966</v>
      </c>
      <c r="E6" s="35">
        <v>53.902008467512175</v>
      </c>
      <c r="F6" s="35">
        <v>59.279099999999993</v>
      </c>
      <c r="G6" s="93">
        <v>57.148299999999999</v>
      </c>
      <c r="H6" s="69">
        <v>48.821100000000001</v>
      </c>
      <c r="J6" s="5"/>
      <c r="K6" s="5"/>
      <c r="L6" s="5"/>
      <c r="M6" s="5"/>
      <c r="N6" s="5"/>
      <c r="O6" s="5"/>
      <c r="P6" s="5"/>
    </row>
    <row r="7" spans="2:17" ht="15" customHeight="1" x14ac:dyDescent="0.15">
      <c r="B7" s="8" t="s">
        <v>118</v>
      </c>
      <c r="C7" s="35">
        <v>20.603724287406493</v>
      </c>
      <c r="D7" s="35">
        <v>20.114914163439817</v>
      </c>
      <c r="E7" s="35">
        <v>17.680034582087671</v>
      </c>
      <c r="F7" s="35">
        <v>20.0623</v>
      </c>
      <c r="G7" s="93">
        <v>18.273900000000001</v>
      </c>
      <c r="H7" s="69">
        <v>10.105499999999999</v>
      </c>
      <c r="J7" s="5"/>
      <c r="K7" s="5"/>
      <c r="L7" s="5"/>
      <c r="M7" s="5"/>
      <c r="N7" s="5"/>
      <c r="O7" s="5"/>
      <c r="P7" s="5"/>
    </row>
    <row r="8" spans="2:17" ht="15" customHeight="1" x14ac:dyDescent="0.15">
      <c r="B8" s="16" t="s">
        <v>117</v>
      </c>
      <c r="C8" s="34">
        <v>13.667239762189221</v>
      </c>
      <c r="D8" s="34">
        <v>13.278621181920167</v>
      </c>
      <c r="E8" s="34">
        <v>13.101632011283884</v>
      </c>
      <c r="F8" s="34">
        <v>12.663499999999999</v>
      </c>
      <c r="G8" s="94">
        <v>13.513299999999999</v>
      </c>
      <c r="H8" s="70">
        <v>13.472200000000001</v>
      </c>
      <c r="J8" s="5"/>
      <c r="K8" s="5"/>
      <c r="L8" s="5"/>
      <c r="M8" s="5"/>
      <c r="N8" s="5"/>
      <c r="O8" s="5"/>
      <c r="P8" s="5"/>
    </row>
    <row r="9" spans="2:17" ht="15" customHeight="1" x14ac:dyDescent="0.15">
      <c r="B9" s="16" t="s">
        <v>116</v>
      </c>
      <c r="C9" s="34">
        <v>15.883594189564098</v>
      </c>
      <c r="D9" s="34">
        <v>16.203322474903743</v>
      </c>
      <c r="E9" s="34">
        <v>17.08719517022141</v>
      </c>
      <c r="F9" s="34">
        <v>15.7522</v>
      </c>
      <c r="G9" s="94">
        <v>15.194599999999999</v>
      </c>
      <c r="H9" s="70">
        <v>12.446400000000001</v>
      </c>
      <c r="J9" s="5"/>
      <c r="K9" s="5"/>
      <c r="L9" s="5"/>
      <c r="M9" s="5"/>
      <c r="N9" s="5"/>
      <c r="O9" s="5"/>
      <c r="P9" s="5"/>
    </row>
    <row r="10" spans="2:17" ht="15" customHeight="1" x14ac:dyDescent="0.15">
      <c r="B10" s="8" t="s">
        <v>115</v>
      </c>
      <c r="C10" s="35">
        <v>8.7934527710607604</v>
      </c>
      <c r="D10" s="35">
        <v>7.0228907106780314</v>
      </c>
      <c r="E10" s="35">
        <v>7.2618045679071042</v>
      </c>
      <c r="F10" s="35">
        <v>7.8901000000000003</v>
      </c>
      <c r="G10" s="93">
        <v>7.1124000000000001</v>
      </c>
      <c r="H10" s="69">
        <v>11.053699999999999</v>
      </c>
      <c r="J10" s="5"/>
      <c r="K10" s="5"/>
      <c r="L10" s="5"/>
      <c r="M10" s="5"/>
      <c r="N10" s="5"/>
      <c r="O10" s="5"/>
      <c r="P10" s="5"/>
    </row>
    <row r="11" spans="2:17" ht="15" customHeight="1" x14ac:dyDescent="0.15">
      <c r="B11" s="8" t="s">
        <v>114</v>
      </c>
      <c r="C11" s="35">
        <v>38.338654220782352</v>
      </c>
      <c r="D11" s="35">
        <v>29.920573353407125</v>
      </c>
      <c r="E11" s="35">
        <v>32.362697392447068</v>
      </c>
      <c r="F11" s="35">
        <v>30.235499999999998</v>
      </c>
      <c r="G11" s="93">
        <v>31.823699999999999</v>
      </c>
      <c r="H11" s="69">
        <v>41.789200000000001</v>
      </c>
      <c r="J11" s="5"/>
      <c r="K11" s="5"/>
      <c r="L11" s="5"/>
      <c r="M11" s="5"/>
      <c r="N11" s="5"/>
      <c r="O11" s="5"/>
      <c r="P11" s="5"/>
    </row>
    <row r="12" spans="2:17" ht="15" customHeight="1" x14ac:dyDescent="0.15">
      <c r="B12" s="16" t="s">
        <v>113</v>
      </c>
      <c r="C12" s="34">
        <v>16.399142246652858</v>
      </c>
      <c r="D12" s="34">
        <v>13.618668491543421</v>
      </c>
      <c r="E12" s="34">
        <v>14.784908519266088</v>
      </c>
      <c r="F12" s="34">
        <v>14.074800000000002</v>
      </c>
      <c r="G12" s="94">
        <v>11.697699999999999</v>
      </c>
      <c r="H12" s="70">
        <v>8.5672999999999995</v>
      </c>
    </row>
    <row r="13" spans="2:17" ht="15" customHeight="1" x14ac:dyDescent="0.15">
      <c r="B13" s="16" t="s">
        <v>112</v>
      </c>
      <c r="C13" s="34">
        <v>39.988088229341493</v>
      </c>
      <c r="D13" s="34">
        <v>38.18090675638075</v>
      </c>
      <c r="E13" s="34">
        <v>39.649972166449118</v>
      </c>
      <c r="F13" s="34">
        <v>46.119799999999998</v>
      </c>
      <c r="G13" s="94">
        <v>45.271900000000002</v>
      </c>
      <c r="H13" s="70">
        <v>38.9679</v>
      </c>
    </row>
    <row r="14" spans="2:17" ht="15" customHeight="1" x14ac:dyDescent="0.15">
      <c r="B14" s="8" t="s">
        <v>111</v>
      </c>
      <c r="C14" s="35">
        <v>54.012930777393443</v>
      </c>
      <c r="D14" s="35">
        <v>52.825376652747948</v>
      </c>
      <c r="E14" s="35">
        <v>57.409509046821682</v>
      </c>
      <c r="F14" s="35">
        <v>64.399799999999999</v>
      </c>
      <c r="G14" s="93">
        <v>67.147099999999995</v>
      </c>
      <c r="H14" s="69">
        <v>67.540999999999997</v>
      </c>
    </row>
    <row r="15" spans="2:17" ht="15" customHeight="1" x14ac:dyDescent="0.15">
      <c r="B15" s="8" t="s">
        <v>110</v>
      </c>
      <c r="C15" s="35">
        <v>51.374205864054758</v>
      </c>
      <c r="D15" s="35">
        <v>58.551504288494542</v>
      </c>
      <c r="E15" s="35">
        <v>60.469724315214449</v>
      </c>
      <c r="F15" s="35">
        <v>60.629599999999996</v>
      </c>
      <c r="G15" s="93">
        <v>62.819000000000003</v>
      </c>
      <c r="H15" s="69">
        <v>54.484200000000001</v>
      </c>
    </row>
    <row r="16" spans="2:17" ht="15" customHeight="1" x14ac:dyDescent="0.15">
      <c r="B16" s="16" t="s">
        <v>109</v>
      </c>
      <c r="C16" s="34">
        <v>16.644133205983223</v>
      </c>
      <c r="D16" s="34">
        <v>16.843264880336335</v>
      </c>
      <c r="E16" s="34">
        <v>14.822365126812622</v>
      </c>
      <c r="F16" s="34">
        <v>13.309399999999998</v>
      </c>
      <c r="G16" s="94">
        <v>13.2247</v>
      </c>
      <c r="H16" s="70">
        <v>14.0075</v>
      </c>
    </row>
    <row r="17" spans="2:12" ht="15" customHeight="1" x14ac:dyDescent="0.15">
      <c r="B17" s="16" t="s">
        <v>108</v>
      </c>
      <c r="C17" s="34">
        <v>22.117378532370861</v>
      </c>
      <c r="D17" s="34">
        <v>20.266611984355265</v>
      </c>
      <c r="E17" s="34">
        <v>19.742577071024662</v>
      </c>
      <c r="F17" s="34">
        <v>17.083200000000001</v>
      </c>
      <c r="G17" s="94">
        <v>14.981</v>
      </c>
      <c r="H17" s="70">
        <v>13.3926</v>
      </c>
    </row>
    <row r="18" spans="2:12" ht="15" customHeight="1" x14ac:dyDescent="0.15">
      <c r="B18" s="8" t="s">
        <v>107</v>
      </c>
      <c r="C18" s="35">
        <v>13.692493436493647</v>
      </c>
      <c r="D18" s="35">
        <v>13.020615376301976</v>
      </c>
      <c r="E18" s="35">
        <v>13.333233152626168</v>
      </c>
      <c r="F18" s="35">
        <v>14.254099999999999</v>
      </c>
      <c r="G18" s="93">
        <v>16.471</v>
      </c>
      <c r="H18" s="69">
        <v>19.36</v>
      </c>
    </row>
    <row r="19" spans="2:12" ht="15" customHeight="1" x14ac:dyDescent="0.15">
      <c r="B19" s="8" t="s">
        <v>106</v>
      </c>
      <c r="C19" s="35">
        <v>10.208746999882983</v>
      </c>
      <c r="D19" s="35">
        <v>9.0138435301850048</v>
      </c>
      <c r="E19" s="35">
        <v>9.8924061328517769</v>
      </c>
      <c r="F19" s="35">
        <v>8.611699999999999</v>
      </c>
      <c r="G19" s="93">
        <v>9.5025999999999993</v>
      </c>
      <c r="H19" s="69">
        <v>9.9138000000000002</v>
      </c>
    </row>
    <row r="20" spans="2:12" ht="15" customHeight="1" x14ac:dyDescent="0.15">
      <c r="B20" s="16" t="s">
        <v>105</v>
      </c>
      <c r="C20" s="34">
        <v>9.2006901907115974</v>
      </c>
      <c r="D20" s="34">
        <v>7.9109330503202431</v>
      </c>
      <c r="E20" s="34">
        <v>10.074712488150501</v>
      </c>
      <c r="F20" s="34">
        <v>7.6626000000000003</v>
      </c>
      <c r="G20" s="94">
        <v>8.5464000000000002</v>
      </c>
      <c r="H20" s="70">
        <v>7.5525000000000002</v>
      </c>
    </row>
    <row r="21" spans="2:12" ht="15" customHeight="1" x14ac:dyDescent="0.15">
      <c r="B21" s="16" t="s">
        <v>104</v>
      </c>
      <c r="C21" s="34">
        <v>62.042965698848754</v>
      </c>
      <c r="D21" s="34">
        <v>47.032860955902493</v>
      </c>
      <c r="E21" s="34">
        <v>55.75548726662246</v>
      </c>
      <c r="F21" s="34">
        <v>43.454700000000003</v>
      </c>
      <c r="G21" s="94">
        <v>54.072499999999998</v>
      </c>
      <c r="H21" s="70">
        <v>64.279200000000003</v>
      </c>
    </row>
    <row r="22" spans="2:12" ht="15" customHeight="1" x14ac:dyDescent="0.15">
      <c r="B22" s="8" t="s">
        <v>223</v>
      </c>
      <c r="C22" s="67" t="s">
        <v>149</v>
      </c>
      <c r="D22" s="67" t="s">
        <v>149</v>
      </c>
      <c r="E22" s="67" t="s">
        <v>149</v>
      </c>
      <c r="F22" s="35">
        <v>0.87829999999999986</v>
      </c>
      <c r="G22" s="93">
        <v>0.82</v>
      </c>
      <c r="H22" s="69">
        <v>0.99280000000000002</v>
      </c>
    </row>
    <row r="23" spans="2:12" ht="15" customHeight="1" x14ac:dyDescent="0.15">
      <c r="B23" s="8" t="s">
        <v>73</v>
      </c>
      <c r="C23" s="35">
        <v>2.6303292890288925</v>
      </c>
      <c r="D23" s="35">
        <v>2.1343503153986703</v>
      </c>
      <c r="E23" s="35">
        <v>2.528211616559001</v>
      </c>
      <c r="F23" s="35">
        <v>2.2884000000000002</v>
      </c>
      <c r="G23" s="93">
        <v>2.6698</v>
      </c>
      <c r="H23" s="69">
        <v>2.2938000000000001</v>
      </c>
    </row>
    <row r="24" spans="2:12" ht="15" customHeight="1" thickBot="1" x14ac:dyDescent="0.2">
      <c r="B24" s="68" t="s">
        <v>103</v>
      </c>
      <c r="C24" s="66">
        <v>1.4007609120319549</v>
      </c>
      <c r="D24" s="66">
        <v>2.0888024356045447</v>
      </c>
      <c r="E24" s="66">
        <v>2.3058284799689805</v>
      </c>
      <c r="F24" s="66">
        <v>1.5301</v>
      </c>
      <c r="G24" s="107">
        <v>1.8431</v>
      </c>
      <c r="H24" s="108">
        <v>1.1304000000000001</v>
      </c>
    </row>
    <row r="25" spans="2:12" ht="15" customHeight="1" x14ac:dyDescent="0.15">
      <c r="B25" s="130" t="s">
        <v>154</v>
      </c>
      <c r="C25" s="130"/>
      <c r="D25" s="130"/>
      <c r="E25" s="130"/>
      <c r="F25" s="130"/>
      <c r="G25" s="130"/>
      <c r="I25" s="5"/>
      <c r="J25" s="5"/>
      <c r="K25" s="5"/>
      <c r="L25" s="5"/>
    </row>
    <row r="26" spans="2:12" ht="15" customHeight="1" x14ac:dyDescent="0.15">
      <c r="B26" s="132" t="s">
        <v>237</v>
      </c>
      <c r="C26" s="133"/>
      <c r="D26" s="133"/>
      <c r="E26" s="133"/>
      <c r="F26" s="133"/>
      <c r="G26" s="133"/>
      <c r="I26" s="5"/>
      <c r="J26" s="5"/>
      <c r="K26" s="5"/>
      <c r="L26" s="5"/>
    </row>
    <row r="27" spans="2:12" ht="15" customHeight="1" x14ac:dyDescent="0.15">
      <c r="B27" s="1" t="s">
        <v>228</v>
      </c>
    </row>
    <row r="33" spans="2:19" s="1" customFormat="1" x14ac:dyDescent="0.15">
      <c r="B33"/>
      <c r="C33"/>
      <c r="D33"/>
      <c r="E33"/>
      <c r="F33"/>
      <c r="H33"/>
      <c r="I33"/>
      <c r="J33"/>
      <c r="K33"/>
      <c r="L33"/>
      <c r="M33"/>
      <c r="N33"/>
      <c r="O33"/>
      <c r="P33"/>
      <c r="Q33"/>
      <c r="R33"/>
      <c r="S33"/>
    </row>
    <row r="34" spans="2:19" s="1" customFormat="1" x14ac:dyDescent="0.15">
      <c r="B34"/>
      <c r="C34"/>
      <c r="D34"/>
      <c r="E34"/>
      <c r="F34"/>
      <c r="H34"/>
      <c r="I34"/>
      <c r="J34"/>
      <c r="K34"/>
      <c r="L34"/>
      <c r="M34"/>
      <c r="N34"/>
      <c r="O34"/>
      <c r="P34"/>
      <c r="Q34"/>
      <c r="R34"/>
      <c r="S34"/>
    </row>
    <row r="35" spans="2:19" s="1" customFormat="1" x14ac:dyDescent="0.15">
      <c r="B35"/>
      <c r="C35"/>
      <c r="D35"/>
      <c r="E35"/>
      <c r="F35"/>
      <c r="H35"/>
      <c r="I35"/>
      <c r="J35"/>
      <c r="K35"/>
      <c r="L35"/>
      <c r="M35"/>
      <c r="N35"/>
      <c r="O35"/>
      <c r="P35"/>
      <c r="Q35"/>
      <c r="R35"/>
      <c r="S35"/>
    </row>
    <row r="36" spans="2:19" s="1" customFormat="1" x14ac:dyDescent="0.15">
      <c r="B36"/>
      <c r="C36"/>
      <c r="D36"/>
      <c r="E36"/>
      <c r="F36"/>
      <c r="H36"/>
      <c r="I36"/>
      <c r="J36"/>
      <c r="K36"/>
      <c r="L36"/>
      <c r="M36"/>
      <c r="N36"/>
      <c r="O36"/>
      <c r="P36"/>
      <c r="Q36"/>
      <c r="R36"/>
      <c r="S36"/>
    </row>
  </sheetData>
  <phoneticPr fontId="2"/>
  <pageMargins left="0.7" right="0.7" top="0.75" bottom="0.75" header="0.3" footer="0.3"/>
  <pageSetup paperSize="9" orientation="landscape"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S32"/>
  <sheetViews>
    <sheetView zoomScaleNormal="100" workbookViewId="0">
      <selection activeCell="B2" sqref="B2"/>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261</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I4" s="2"/>
      <c r="J4" s="2"/>
      <c r="K4" s="2"/>
      <c r="L4" s="2"/>
      <c r="M4" s="2"/>
      <c r="N4" s="2"/>
      <c r="O4" s="2"/>
      <c r="P4" s="2"/>
    </row>
    <row r="5" spans="2:17" ht="15" customHeight="1" x14ac:dyDescent="0.15">
      <c r="B5" s="13"/>
      <c r="C5" s="14" t="s">
        <v>12</v>
      </c>
      <c r="D5" s="14" t="s">
        <v>11</v>
      </c>
      <c r="E5" s="14" t="s">
        <v>10</v>
      </c>
      <c r="F5" s="14" t="s">
        <v>9</v>
      </c>
      <c r="G5" s="92" t="s">
        <v>8</v>
      </c>
      <c r="H5" s="15" t="s">
        <v>236</v>
      </c>
      <c r="I5" s="2"/>
      <c r="J5" s="2"/>
      <c r="K5" s="2"/>
      <c r="L5" s="2"/>
      <c r="M5" s="2"/>
      <c r="N5" s="2"/>
      <c r="O5" s="2"/>
      <c r="P5" s="2"/>
    </row>
    <row r="6" spans="2:17" ht="15" customHeight="1" x14ac:dyDescent="0.15">
      <c r="B6" s="8" t="s">
        <v>164</v>
      </c>
      <c r="C6" s="67">
        <v>6.3643281078449796</v>
      </c>
      <c r="D6" s="67">
        <v>9.010549701627852</v>
      </c>
      <c r="E6" s="67">
        <v>7.4947299418689477</v>
      </c>
      <c r="F6" s="67" t="s">
        <v>149</v>
      </c>
      <c r="G6" s="93"/>
      <c r="H6" s="69"/>
      <c r="I6" s="2"/>
      <c r="J6" s="2"/>
      <c r="K6" s="2"/>
      <c r="L6" s="2"/>
      <c r="M6" s="2"/>
      <c r="N6" s="127"/>
      <c r="O6" s="122"/>
      <c r="P6" s="5"/>
    </row>
    <row r="7" spans="2:17" ht="15" customHeight="1" x14ac:dyDescent="0.15">
      <c r="B7" s="8" t="s">
        <v>165</v>
      </c>
      <c r="C7" s="67">
        <v>7.436954723488415</v>
      </c>
      <c r="D7" s="67">
        <v>7.2005866514297869</v>
      </c>
      <c r="E7" s="67">
        <v>6.2963805613628523</v>
      </c>
      <c r="F7" s="67" t="s">
        <v>149</v>
      </c>
      <c r="G7" s="93"/>
      <c r="H7" s="69"/>
      <c r="I7" s="5"/>
      <c r="J7" s="5"/>
      <c r="K7" s="5"/>
      <c r="L7" s="5"/>
      <c r="M7" s="5"/>
      <c r="N7" s="122"/>
      <c r="O7" s="122"/>
      <c r="P7" s="5"/>
    </row>
    <row r="8" spans="2:17" ht="15" customHeight="1" x14ac:dyDescent="0.15">
      <c r="B8" s="16" t="s">
        <v>166</v>
      </c>
      <c r="C8" s="56">
        <v>7.8474627051846211</v>
      </c>
      <c r="D8" s="56">
        <v>7.9055019534799262</v>
      </c>
      <c r="E8" s="56">
        <v>7.5922130653093429</v>
      </c>
      <c r="F8" s="56" t="s">
        <v>149</v>
      </c>
      <c r="G8" s="94"/>
      <c r="H8" s="70"/>
      <c r="I8" s="5"/>
      <c r="J8" s="5"/>
      <c r="K8" s="5"/>
      <c r="L8" s="5"/>
      <c r="M8" s="5"/>
      <c r="N8" s="122"/>
      <c r="O8" s="122"/>
      <c r="P8" s="5"/>
    </row>
    <row r="9" spans="2:17" ht="15" customHeight="1" x14ac:dyDescent="0.15">
      <c r="B9" s="16" t="s">
        <v>167</v>
      </c>
      <c r="C9" s="56">
        <v>2.0890373285841219</v>
      </c>
      <c r="D9" s="56">
        <v>1.9733296366525857</v>
      </c>
      <c r="E9" s="56">
        <v>3.1055360976065867</v>
      </c>
      <c r="F9" s="56" t="s">
        <v>149</v>
      </c>
      <c r="G9" s="94"/>
      <c r="H9" s="70"/>
      <c r="I9" s="5"/>
      <c r="J9" s="5"/>
      <c r="K9" s="5"/>
      <c r="L9" s="5"/>
      <c r="M9" s="5"/>
      <c r="N9" s="122"/>
      <c r="O9" s="122"/>
      <c r="P9" s="5"/>
    </row>
    <row r="10" spans="2:17" ht="15" customHeight="1" x14ac:dyDescent="0.15">
      <c r="B10" s="8" t="s">
        <v>168</v>
      </c>
      <c r="C10" s="67">
        <v>0.78753044078853451</v>
      </c>
      <c r="D10" s="67">
        <v>0.59720232699273901</v>
      </c>
      <c r="E10" s="67">
        <v>0.88048878287175969</v>
      </c>
      <c r="F10" s="67" t="s">
        <v>149</v>
      </c>
      <c r="G10" s="93"/>
      <c r="H10" s="69"/>
      <c r="I10" s="5"/>
      <c r="J10" s="5"/>
      <c r="K10" s="5"/>
      <c r="L10" s="5"/>
      <c r="M10" s="5"/>
      <c r="N10" s="122"/>
      <c r="O10" s="122"/>
      <c r="P10" s="5"/>
    </row>
    <row r="11" spans="2:17" ht="15" customHeight="1" x14ac:dyDescent="0.15">
      <c r="B11" s="8" t="s">
        <v>102</v>
      </c>
      <c r="C11" s="67">
        <v>92.302140353694668</v>
      </c>
      <c r="D11" s="67">
        <v>90.155439793506559</v>
      </c>
      <c r="E11" s="67">
        <v>92.738103590442492</v>
      </c>
      <c r="F11" s="35">
        <v>96.489899999999992</v>
      </c>
      <c r="G11" s="93">
        <v>95.499600000000001</v>
      </c>
      <c r="H11" s="69">
        <v>95.209800000000001</v>
      </c>
      <c r="I11" s="5"/>
      <c r="J11" s="5"/>
      <c r="K11" s="5"/>
      <c r="L11" s="5"/>
      <c r="M11" s="5"/>
      <c r="N11" s="122"/>
      <c r="O11" s="122"/>
      <c r="P11" s="5"/>
    </row>
    <row r="12" spans="2:17" ht="15" customHeight="1" x14ac:dyDescent="0.15">
      <c r="B12" s="16" t="s">
        <v>101</v>
      </c>
      <c r="C12" s="56">
        <v>52.555006499994995</v>
      </c>
      <c r="D12" s="56">
        <v>56.576855114180802</v>
      </c>
      <c r="E12" s="56">
        <v>56.619653504327431</v>
      </c>
      <c r="F12" s="34">
        <v>59.258699999999997</v>
      </c>
      <c r="G12" s="94">
        <v>62.045200000000001</v>
      </c>
      <c r="H12" s="70">
        <v>68.807199999999995</v>
      </c>
      <c r="I12" s="5"/>
      <c r="J12" s="5"/>
      <c r="K12" s="5"/>
      <c r="L12" s="5"/>
      <c r="M12" s="5"/>
      <c r="N12" s="122"/>
      <c r="O12" s="122"/>
      <c r="P12" s="5"/>
    </row>
    <row r="13" spans="2:17" ht="15" customHeight="1" x14ac:dyDescent="0.15">
      <c r="B13" s="16" t="s">
        <v>163</v>
      </c>
      <c r="C13" s="56">
        <v>8.7287977321632191</v>
      </c>
      <c r="D13" s="56">
        <v>7.6394278127705624</v>
      </c>
      <c r="E13" s="56">
        <v>7.5939114182264538</v>
      </c>
      <c r="F13" s="34">
        <v>6.2054999999999998</v>
      </c>
      <c r="G13" s="94">
        <v>8.4238999999999997</v>
      </c>
      <c r="H13" s="70">
        <v>14.2926</v>
      </c>
      <c r="I13" s="5"/>
      <c r="J13" s="5"/>
      <c r="K13" s="5"/>
      <c r="L13" s="5"/>
      <c r="M13" s="5"/>
      <c r="N13" s="122"/>
      <c r="O13" s="122"/>
      <c r="P13" s="5"/>
    </row>
    <row r="14" spans="2:17" ht="15" customHeight="1" x14ac:dyDescent="0.15">
      <c r="B14" s="8" t="s">
        <v>100</v>
      </c>
      <c r="C14" s="67">
        <v>1.3776382181816398</v>
      </c>
      <c r="D14" s="67">
        <v>1.8937621436637588</v>
      </c>
      <c r="E14" s="67">
        <v>2.3937621682175481</v>
      </c>
      <c r="F14" s="35">
        <v>6.0492999999999997</v>
      </c>
      <c r="G14" s="93">
        <v>0.20200000000000001</v>
      </c>
      <c r="H14" s="69">
        <v>0.2555</v>
      </c>
      <c r="I14" s="5"/>
      <c r="J14" s="5"/>
      <c r="K14" s="5"/>
      <c r="L14" s="5"/>
      <c r="M14" s="5"/>
      <c r="N14" s="122"/>
      <c r="O14" s="122"/>
      <c r="P14" s="5"/>
    </row>
    <row r="15" spans="2:17" ht="15" customHeight="1" x14ac:dyDescent="0.15">
      <c r="B15" s="8" t="s">
        <v>169</v>
      </c>
      <c r="C15" s="67" t="s">
        <v>149</v>
      </c>
      <c r="D15" s="67" t="s">
        <v>149</v>
      </c>
      <c r="E15" s="67" t="s">
        <v>149</v>
      </c>
      <c r="F15" s="35">
        <v>0.1487</v>
      </c>
      <c r="G15" s="93">
        <v>7.7995999999999999</v>
      </c>
      <c r="H15" s="69">
        <v>3.9178000000000002</v>
      </c>
      <c r="I15" s="5"/>
      <c r="J15" s="5"/>
      <c r="K15" s="5"/>
      <c r="L15" s="5"/>
      <c r="M15" s="5"/>
      <c r="N15" s="5"/>
      <c r="O15" s="5"/>
      <c r="P15" s="5"/>
    </row>
    <row r="16" spans="2:17" ht="15" customHeight="1" x14ac:dyDescent="0.15">
      <c r="B16" s="16" t="s">
        <v>170</v>
      </c>
      <c r="C16" s="56" t="s">
        <v>149</v>
      </c>
      <c r="D16" s="56" t="s">
        <v>149</v>
      </c>
      <c r="E16" s="56" t="s">
        <v>149</v>
      </c>
      <c r="F16" s="34">
        <v>10.017099999999999</v>
      </c>
      <c r="G16" s="94">
        <v>17.591100000000001</v>
      </c>
      <c r="H16" s="70">
        <v>5.0289999999999999</v>
      </c>
      <c r="I16" s="5"/>
      <c r="J16" s="5"/>
      <c r="K16" s="5"/>
      <c r="L16" s="5"/>
      <c r="M16" s="5"/>
      <c r="N16" s="5"/>
      <c r="O16" s="5"/>
      <c r="P16" s="5"/>
    </row>
    <row r="17" spans="2:19" ht="15" customHeight="1" x14ac:dyDescent="0.15">
      <c r="B17" s="16" t="s">
        <v>171</v>
      </c>
      <c r="C17" s="56" t="s">
        <v>149</v>
      </c>
      <c r="D17" s="56" t="s">
        <v>149</v>
      </c>
      <c r="E17" s="56" t="s">
        <v>149</v>
      </c>
      <c r="F17" s="34">
        <v>1.2500000000000001E-2</v>
      </c>
      <c r="G17" s="94">
        <v>4.7399999999999998E-2</v>
      </c>
      <c r="H17" s="70">
        <v>2.5700000000000001E-2</v>
      </c>
      <c r="I17" s="5"/>
      <c r="J17" s="5"/>
      <c r="K17" s="5"/>
      <c r="L17" s="5"/>
      <c r="M17" s="5"/>
      <c r="N17" s="5"/>
      <c r="O17" s="5"/>
      <c r="P17" s="5"/>
    </row>
    <row r="18" spans="2:19" ht="15" customHeight="1" x14ac:dyDescent="0.15">
      <c r="B18" s="8" t="s">
        <v>172</v>
      </c>
      <c r="C18" s="67" t="s">
        <v>149</v>
      </c>
      <c r="D18" s="67" t="s">
        <v>149</v>
      </c>
      <c r="E18" s="67" t="s">
        <v>149</v>
      </c>
      <c r="F18" s="35">
        <v>1.2971999999999999</v>
      </c>
      <c r="G18" s="93">
        <v>1.7602</v>
      </c>
      <c r="H18" s="69">
        <v>0.47060000000000002</v>
      </c>
      <c r="I18" s="5"/>
      <c r="J18" s="5"/>
      <c r="K18" s="5"/>
      <c r="L18" s="5"/>
      <c r="M18" s="5"/>
      <c r="N18" s="5"/>
      <c r="O18" s="5"/>
      <c r="P18" s="5"/>
    </row>
    <row r="19" spans="2:19" ht="15" customHeight="1" thickBot="1" x14ac:dyDescent="0.2">
      <c r="B19" s="46" t="s">
        <v>160</v>
      </c>
      <c r="C19" s="83">
        <v>0.15325015733371536</v>
      </c>
      <c r="D19" s="83">
        <v>0.15248523183481866</v>
      </c>
      <c r="E19" s="83">
        <v>0.94873831651098861</v>
      </c>
      <c r="F19" s="63">
        <v>2.6200000000000001E-2</v>
      </c>
      <c r="G19" s="106">
        <v>5.2600000000000001E-2</v>
      </c>
      <c r="H19" s="71">
        <v>6.1499999999999999E-2</v>
      </c>
      <c r="I19" s="5"/>
      <c r="J19" s="5"/>
      <c r="K19" s="5"/>
      <c r="L19" s="5"/>
      <c r="M19" s="5"/>
      <c r="N19" s="122"/>
      <c r="O19" s="122"/>
      <c r="P19" s="5"/>
    </row>
    <row r="20" spans="2:19" ht="15" customHeight="1" x14ac:dyDescent="0.15">
      <c r="B20" s="44" t="s">
        <v>176</v>
      </c>
      <c r="C20" s="65"/>
      <c r="D20" s="65"/>
      <c r="E20" s="65"/>
      <c r="F20" s="44"/>
      <c r="G20" s="44"/>
      <c r="H20" s="2"/>
      <c r="I20" s="5"/>
      <c r="J20" s="5"/>
      <c r="K20" s="5"/>
      <c r="L20" s="5"/>
      <c r="M20" s="5"/>
      <c r="N20" s="5"/>
      <c r="O20" s="5"/>
      <c r="P20" s="5"/>
    </row>
    <row r="21" spans="2:19" ht="15" customHeight="1" x14ac:dyDescent="0.15">
      <c r="B21" s="1" t="s">
        <v>162</v>
      </c>
      <c r="I21" s="5"/>
      <c r="J21" s="5"/>
      <c r="K21" s="5"/>
      <c r="L21" s="5"/>
      <c r="M21" s="5"/>
      <c r="N21" s="5"/>
      <c r="O21" s="5"/>
      <c r="P21" s="5"/>
    </row>
    <row r="22" spans="2:19" ht="15" customHeight="1" x14ac:dyDescent="0.15">
      <c r="B22" s="44" t="s">
        <v>161</v>
      </c>
      <c r="C22" s="133"/>
      <c r="D22" s="133"/>
      <c r="E22" s="133"/>
      <c r="F22" s="133"/>
      <c r="G22" s="133"/>
    </row>
    <row r="23" spans="2:19" ht="15" customHeight="1" x14ac:dyDescent="0.15">
      <c r="B23" s="132" t="s">
        <v>237</v>
      </c>
      <c r="C23" s="133"/>
      <c r="D23" s="133"/>
      <c r="E23" s="133"/>
      <c r="F23" s="133"/>
      <c r="G23" s="133"/>
    </row>
    <row r="24" spans="2:19" ht="15" customHeight="1" x14ac:dyDescent="0.15">
      <c r="B24" s="1" t="s">
        <v>228</v>
      </c>
    </row>
    <row r="29" spans="2:19" s="1" customFormat="1" x14ac:dyDescent="0.15">
      <c r="B29"/>
      <c r="C29"/>
      <c r="D29"/>
      <c r="E29"/>
      <c r="F29"/>
      <c r="H29"/>
      <c r="I29"/>
      <c r="J29"/>
      <c r="K29"/>
      <c r="L29"/>
      <c r="M29"/>
      <c r="N29"/>
      <c r="O29"/>
      <c r="P29"/>
      <c r="Q29"/>
      <c r="R29"/>
      <c r="S29"/>
    </row>
    <row r="30" spans="2:19" s="1" customFormat="1" x14ac:dyDescent="0.15">
      <c r="B30"/>
      <c r="C30"/>
      <c r="D30"/>
      <c r="E30"/>
      <c r="F30"/>
      <c r="H30"/>
      <c r="I30"/>
      <c r="J30"/>
      <c r="K30"/>
      <c r="L30"/>
      <c r="M30"/>
      <c r="N30"/>
      <c r="O30"/>
      <c r="P30"/>
      <c r="Q30"/>
      <c r="R30"/>
      <c r="S30"/>
    </row>
    <row r="31" spans="2:19" s="1" customFormat="1" x14ac:dyDescent="0.15">
      <c r="B31"/>
      <c r="C31"/>
      <c r="D31"/>
      <c r="E31"/>
      <c r="F31"/>
      <c r="H31"/>
      <c r="I31"/>
      <c r="J31"/>
      <c r="K31"/>
      <c r="L31"/>
      <c r="M31"/>
      <c r="N31"/>
      <c r="O31"/>
      <c r="P31"/>
      <c r="Q31"/>
      <c r="R31"/>
      <c r="S31"/>
    </row>
    <row r="32" spans="2:19" s="1" customFormat="1" x14ac:dyDescent="0.15">
      <c r="B32"/>
      <c r="C32"/>
      <c r="D32"/>
      <c r="E32"/>
      <c r="F32"/>
      <c r="H32"/>
      <c r="I32"/>
      <c r="J32"/>
      <c r="K32"/>
      <c r="L32"/>
      <c r="M32"/>
      <c r="N32"/>
      <c r="O32"/>
      <c r="P32"/>
      <c r="Q32"/>
      <c r="R32"/>
      <c r="S32"/>
    </row>
  </sheetData>
  <mergeCells count="10">
    <mergeCell ref="N12:O12"/>
    <mergeCell ref="N13:O13"/>
    <mergeCell ref="N14:O14"/>
    <mergeCell ref="N19:O19"/>
    <mergeCell ref="N6:O6"/>
    <mergeCell ref="N7:O7"/>
    <mergeCell ref="N8:O8"/>
    <mergeCell ref="N9:O9"/>
    <mergeCell ref="N10:O10"/>
    <mergeCell ref="N11:O11"/>
  </mergeCells>
  <phoneticPr fontId="2"/>
  <pageMargins left="0.7" right="0.7" top="0.75" bottom="0.75" header="0.3" footer="0.3"/>
  <pageSetup paperSize="9" orientation="landscape"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S25"/>
  <sheetViews>
    <sheetView zoomScaleNormal="100" workbookViewId="0">
      <selection activeCell="B2" sqref="B2"/>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262</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164</v>
      </c>
      <c r="C6" s="67">
        <v>6.3643281078449796</v>
      </c>
      <c r="D6" s="67">
        <v>9.010549701627852</v>
      </c>
      <c r="E6" s="67">
        <v>7.4947299418689477</v>
      </c>
      <c r="F6" s="67" t="s">
        <v>149</v>
      </c>
      <c r="G6" s="93"/>
      <c r="H6" s="69"/>
      <c r="J6" s="5"/>
      <c r="K6" s="5"/>
      <c r="L6" s="5"/>
      <c r="M6" s="5"/>
      <c r="N6" s="5"/>
      <c r="O6" s="5"/>
      <c r="P6" s="5"/>
    </row>
    <row r="7" spans="2:17" ht="15" customHeight="1" x14ac:dyDescent="0.15">
      <c r="B7" s="8" t="s">
        <v>165</v>
      </c>
      <c r="C7" s="67">
        <v>7.436954723488415</v>
      </c>
      <c r="D7" s="67">
        <v>7.2005866514297869</v>
      </c>
      <c r="E7" s="67">
        <v>6.2963805613628523</v>
      </c>
      <c r="F7" s="67" t="s">
        <v>149</v>
      </c>
      <c r="G7" s="93"/>
      <c r="H7" s="69"/>
    </row>
    <row r="8" spans="2:17" ht="15" customHeight="1" x14ac:dyDescent="0.15">
      <c r="B8" s="16" t="s">
        <v>166</v>
      </c>
      <c r="C8" s="56">
        <v>7.8474627051846211</v>
      </c>
      <c r="D8" s="56">
        <v>7.9055019534799262</v>
      </c>
      <c r="E8" s="56">
        <v>7.5922130653093429</v>
      </c>
      <c r="F8" s="56" t="s">
        <v>149</v>
      </c>
      <c r="G8" s="94"/>
      <c r="H8" s="70"/>
    </row>
    <row r="9" spans="2:17" ht="15" customHeight="1" x14ac:dyDescent="0.15">
      <c r="B9" s="16" t="s">
        <v>167</v>
      </c>
      <c r="C9" s="56">
        <v>2.0890373285841219</v>
      </c>
      <c r="D9" s="56">
        <v>1.9733296366525857</v>
      </c>
      <c r="E9" s="56">
        <v>3.1055360976065867</v>
      </c>
      <c r="F9" s="56" t="s">
        <v>149</v>
      </c>
      <c r="G9" s="94"/>
      <c r="H9" s="70"/>
    </row>
    <row r="10" spans="2:17" ht="15" customHeight="1" x14ac:dyDescent="0.15">
      <c r="B10" s="8" t="s">
        <v>168</v>
      </c>
      <c r="C10" s="67">
        <v>0.78753044078853451</v>
      </c>
      <c r="D10" s="67">
        <v>0.59720232699273901</v>
      </c>
      <c r="E10" s="67">
        <v>0.88048878287175969</v>
      </c>
      <c r="F10" s="67" t="s">
        <v>149</v>
      </c>
      <c r="G10" s="93"/>
      <c r="H10" s="69"/>
    </row>
    <row r="11" spans="2:17" ht="15" customHeight="1" x14ac:dyDescent="0.15">
      <c r="B11" s="8" t="s">
        <v>102</v>
      </c>
      <c r="C11" s="67">
        <v>92.302140353694668</v>
      </c>
      <c r="D11" s="67">
        <v>90.155439793506559</v>
      </c>
      <c r="E11" s="67">
        <v>92.738103590442492</v>
      </c>
      <c r="F11" s="35">
        <v>96.489899999999992</v>
      </c>
      <c r="G11" s="93">
        <v>95.499600000000001</v>
      </c>
      <c r="H11" s="69">
        <v>95.209800000000001</v>
      </c>
    </row>
    <row r="12" spans="2:17" ht="15" customHeight="1" x14ac:dyDescent="0.15">
      <c r="B12" s="16" t="s">
        <v>101</v>
      </c>
      <c r="C12" s="56">
        <v>52.555006499994995</v>
      </c>
      <c r="D12" s="56">
        <v>56.576855114180802</v>
      </c>
      <c r="E12" s="56">
        <v>56.619653504327431</v>
      </c>
      <c r="F12" s="34">
        <v>59.258699999999997</v>
      </c>
      <c r="G12" s="94">
        <v>62.045200000000001</v>
      </c>
      <c r="H12" s="70">
        <v>68.807199999999995</v>
      </c>
    </row>
    <row r="13" spans="2:17" ht="15" customHeight="1" x14ac:dyDescent="0.15">
      <c r="B13" s="16" t="s">
        <v>163</v>
      </c>
      <c r="C13" s="56">
        <v>8.7287977321632191</v>
      </c>
      <c r="D13" s="56">
        <v>7.6394278127705624</v>
      </c>
      <c r="E13" s="56">
        <v>7.5939114182264538</v>
      </c>
      <c r="F13" s="34">
        <v>6.2054999999999998</v>
      </c>
      <c r="G13" s="94">
        <v>8.4238999999999997</v>
      </c>
      <c r="H13" s="70">
        <v>14.2926</v>
      </c>
    </row>
    <row r="14" spans="2:17" ht="15" customHeight="1" x14ac:dyDescent="0.15">
      <c r="B14" s="8" t="s">
        <v>100</v>
      </c>
      <c r="C14" s="67">
        <v>1.3776382181816398</v>
      </c>
      <c r="D14" s="67">
        <v>1.8937621436637588</v>
      </c>
      <c r="E14" s="67">
        <v>2.3937621682175481</v>
      </c>
      <c r="F14" s="35">
        <v>6.0492999999999997</v>
      </c>
      <c r="G14" s="93">
        <v>0.20200000000000001</v>
      </c>
      <c r="H14" s="69">
        <v>0.2555</v>
      </c>
    </row>
    <row r="15" spans="2:17" ht="15" customHeight="1" x14ac:dyDescent="0.15">
      <c r="B15" s="8" t="s">
        <v>156</v>
      </c>
      <c r="C15" s="67" t="s">
        <v>149</v>
      </c>
      <c r="D15" s="67" t="s">
        <v>149</v>
      </c>
      <c r="E15" s="67" t="s">
        <v>149</v>
      </c>
      <c r="F15" s="35">
        <v>0.1487</v>
      </c>
      <c r="G15" s="93">
        <v>7.7995999999999999</v>
      </c>
      <c r="H15" s="69">
        <v>3.9178000000000002</v>
      </c>
      <c r="I15" s="2"/>
      <c r="J15" s="2"/>
      <c r="K15" s="2"/>
      <c r="L15" s="2"/>
    </row>
    <row r="16" spans="2:17" ht="15" customHeight="1" x14ac:dyDescent="0.15">
      <c r="B16" s="16" t="s">
        <v>157</v>
      </c>
      <c r="C16" s="56" t="s">
        <v>149</v>
      </c>
      <c r="D16" s="56" t="s">
        <v>149</v>
      </c>
      <c r="E16" s="56" t="s">
        <v>149</v>
      </c>
      <c r="F16" s="34">
        <v>10.017099999999999</v>
      </c>
      <c r="G16" s="94">
        <v>17.591100000000001</v>
      </c>
      <c r="H16" s="70">
        <v>5.0289999999999999</v>
      </c>
    </row>
    <row r="17" spans="2:19" ht="15" customHeight="1" x14ac:dyDescent="0.15">
      <c r="B17" s="16" t="s">
        <v>158</v>
      </c>
      <c r="C17" s="56" t="s">
        <v>149</v>
      </c>
      <c r="D17" s="56" t="s">
        <v>149</v>
      </c>
      <c r="E17" s="56" t="s">
        <v>149</v>
      </c>
      <c r="F17" s="34">
        <v>1.2500000000000001E-2</v>
      </c>
      <c r="G17" s="94">
        <v>4.7399999999999998E-2</v>
      </c>
      <c r="H17" s="70">
        <v>2.5700000000000001E-2</v>
      </c>
    </row>
    <row r="18" spans="2:19" ht="15" customHeight="1" x14ac:dyDescent="0.15">
      <c r="B18" s="8" t="s">
        <v>159</v>
      </c>
      <c r="C18" s="67" t="s">
        <v>149</v>
      </c>
      <c r="D18" s="67" t="s">
        <v>149</v>
      </c>
      <c r="E18" s="67" t="s">
        <v>149</v>
      </c>
      <c r="F18" s="35">
        <v>1.2971999999999999</v>
      </c>
      <c r="G18" s="93">
        <v>1.7602</v>
      </c>
      <c r="H18" s="69">
        <v>0.47060000000000002</v>
      </c>
    </row>
    <row r="19" spans="2:19" ht="14.25" thickBot="1" x14ac:dyDescent="0.2">
      <c r="B19" s="46" t="s">
        <v>160</v>
      </c>
      <c r="C19" s="83">
        <v>0.15325015733371536</v>
      </c>
      <c r="D19" s="83">
        <v>0.15248523183481866</v>
      </c>
      <c r="E19" s="83">
        <v>0.94873831651098861</v>
      </c>
      <c r="F19" s="63">
        <v>2.6200000000000001E-2</v>
      </c>
      <c r="G19" s="106">
        <v>5.2600000000000001E-2</v>
      </c>
      <c r="H19" s="71">
        <v>6.1499999999999999E-2</v>
      </c>
    </row>
    <row r="20" spans="2:19" x14ac:dyDescent="0.15">
      <c r="B20" s="44" t="s">
        <v>176</v>
      </c>
      <c r="C20" s="65"/>
      <c r="D20" s="65"/>
      <c r="E20" s="65"/>
      <c r="F20" s="44"/>
      <c r="G20" s="44"/>
    </row>
    <row r="21" spans="2:19" s="1" customFormat="1" x14ac:dyDescent="0.15">
      <c r="B21" s="1" t="s">
        <v>162</v>
      </c>
      <c r="H21"/>
      <c r="I21"/>
      <c r="J21"/>
      <c r="K21"/>
      <c r="L21"/>
      <c r="M21"/>
      <c r="N21"/>
      <c r="O21"/>
      <c r="P21"/>
      <c r="Q21"/>
      <c r="R21"/>
      <c r="S21"/>
    </row>
    <row r="22" spans="2:19" s="1" customFormat="1" x14ac:dyDescent="0.15">
      <c r="B22" s="44" t="s">
        <v>161</v>
      </c>
      <c r="C22" s="133"/>
      <c r="D22" s="133"/>
      <c r="E22" s="133"/>
      <c r="F22" s="133"/>
      <c r="G22" s="133"/>
      <c r="H22"/>
      <c r="I22"/>
      <c r="J22"/>
      <c r="K22"/>
      <c r="L22"/>
      <c r="M22"/>
      <c r="N22"/>
      <c r="O22"/>
      <c r="P22"/>
      <c r="Q22"/>
      <c r="R22"/>
      <c r="S22"/>
    </row>
    <row r="23" spans="2:19" s="1" customFormat="1" x14ac:dyDescent="0.15">
      <c r="B23" s="132" t="s">
        <v>237</v>
      </c>
      <c r="C23" s="133"/>
      <c r="D23" s="133"/>
      <c r="E23" s="133"/>
      <c r="F23" s="133"/>
      <c r="G23" s="133"/>
      <c r="H23"/>
      <c r="I23"/>
      <c r="J23"/>
      <c r="K23"/>
      <c r="L23"/>
      <c r="M23"/>
      <c r="N23"/>
      <c r="O23"/>
      <c r="P23"/>
      <c r="Q23"/>
      <c r="R23"/>
      <c r="S23"/>
    </row>
    <row r="24" spans="2:19" s="1" customFormat="1" x14ac:dyDescent="0.15">
      <c r="B24" s="1" t="s">
        <v>228</v>
      </c>
      <c r="H24"/>
      <c r="I24"/>
      <c r="J24"/>
      <c r="K24"/>
      <c r="L24"/>
      <c r="M24"/>
      <c r="N24"/>
      <c r="O24"/>
      <c r="P24"/>
      <c r="Q24"/>
      <c r="R24"/>
      <c r="S24"/>
    </row>
    <row r="25" spans="2:19" s="1" customFormat="1" x14ac:dyDescent="0.15">
      <c r="B25"/>
      <c r="C25"/>
      <c r="D25"/>
      <c r="E25"/>
      <c r="F25"/>
      <c r="H25"/>
      <c r="I25"/>
      <c r="J25"/>
      <c r="K25"/>
      <c r="L25"/>
      <c r="M25"/>
      <c r="N25"/>
      <c r="O25"/>
      <c r="P25"/>
      <c r="Q25"/>
      <c r="R25"/>
      <c r="S25"/>
    </row>
  </sheetData>
  <phoneticPr fontId="2"/>
  <pageMargins left="0.7" right="0.7" top="0.75" bottom="0.75" header="0.3" footer="0.3"/>
  <pageSetup paperSize="9" orientation="landscape"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S21"/>
  <sheetViews>
    <sheetView zoomScaleNormal="100" workbookViewId="0">
      <selection activeCell="B2" sqref="B2"/>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263</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60"/>
      <c r="M4" s="5"/>
      <c r="N4" s="5"/>
      <c r="O4" s="5"/>
      <c r="P4" s="5"/>
    </row>
    <row r="5" spans="2:17" ht="15" customHeight="1" x14ac:dyDescent="0.15">
      <c r="B5" s="13"/>
      <c r="C5" s="14" t="s">
        <v>12</v>
      </c>
      <c r="D5" s="14" t="s">
        <v>11</v>
      </c>
      <c r="E5" s="14" t="s">
        <v>10</v>
      </c>
      <c r="F5" s="14" t="s">
        <v>9</v>
      </c>
      <c r="G5" s="92" t="s">
        <v>8</v>
      </c>
      <c r="H5" s="15" t="s">
        <v>236</v>
      </c>
      <c r="J5" s="5"/>
      <c r="K5" s="5"/>
      <c r="L5" s="60"/>
      <c r="M5" s="5"/>
      <c r="N5" s="5"/>
      <c r="O5" s="5"/>
      <c r="P5" s="5"/>
    </row>
    <row r="6" spans="2:17" ht="15" customHeight="1" x14ac:dyDescent="0.15">
      <c r="B6" s="8" t="s">
        <v>122</v>
      </c>
      <c r="C6" s="35">
        <v>48.578645026493852</v>
      </c>
      <c r="D6" s="35">
        <v>39.385498139525829</v>
      </c>
      <c r="E6" s="35">
        <v>36.955439418406854</v>
      </c>
      <c r="F6" s="35">
        <v>37.380699999999997</v>
      </c>
      <c r="G6" s="93">
        <v>33.6873</v>
      </c>
      <c r="H6" s="69">
        <v>28.879100000000001</v>
      </c>
      <c r="J6" s="5"/>
      <c r="K6" s="5"/>
      <c r="L6" s="60"/>
      <c r="M6" s="5"/>
      <c r="N6" s="5"/>
      <c r="O6" s="5"/>
      <c r="P6" s="5"/>
    </row>
    <row r="7" spans="2:17" ht="15" customHeight="1" x14ac:dyDescent="0.15">
      <c r="B7" s="8" t="s">
        <v>121</v>
      </c>
      <c r="C7" s="35">
        <v>10.030461025609993</v>
      </c>
      <c r="D7" s="35">
        <v>10.766815425744493</v>
      </c>
      <c r="E7" s="35">
        <v>6.0272043759329517</v>
      </c>
      <c r="F7" s="35">
        <v>5.9275000000000002</v>
      </c>
      <c r="G7" s="93">
        <v>5.5495999999999999</v>
      </c>
      <c r="H7" s="69">
        <v>3.0918000000000001</v>
      </c>
      <c r="J7" s="5"/>
      <c r="K7" s="5"/>
      <c r="L7" s="5"/>
      <c r="M7" s="5"/>
      <c r="N7" s="5"/>
      <c r="O7" s="5"/>
      <c r="P7" s="5"/>
    </row>
    <row r="8" spans="2:17" ht="15" customHeight="1" thickBot="1" x14ac:dyDescent="0.2">
      <c r="B8" s="8" t="s">
        <v>120</v>
      </c>
      <c r="C8" s="35">
        <v>41.39089394789616</v>
      </c>
      <c r="D8" s="35">
        <v>49.847686434729674</v>
      </c>
      <c r="E8" s="35">
        <v>57.017356205660185</v>
      </c>
      <c r="F8" s="35">
        <v>56.691800000000001</v>
      </c>
      <c r="G8" s="93">
        <v>60.763100000000001</v>
      </c>
      <c r="H8" s="69">
        <v>68.0291</v>
      </c>
      <c r="J8" s="5"/>
      <c r="K8" s="5"/>
      <c r="L8" s="5"/>
      <c r="M8" s="5"/>
      <c r="N8" s="5"/>
      <c r="O8" s="5"/>
      <c r="P8" s="5"/>
    </row>
    <row r="9" spans="2:17" ht="15" customHeight="1" thickTop="1" thickBot="1" x14ac:dyDescent="0.2">
      <c r="B9" s="4" t="s">
        <v>7</v>
      </c>
      <c r="C9" s="57">
        <f t="shared" ref="C9:H9" si="0">SUM(C6:C8)</f>
        <v>100</v>
      </c>
      <c r="D9" s="57">
        <f t="shared" si="0"/>
        <v>100</v>
      </c>
      <c r="E9" s="57">
        <f t="shared" si="0"/>
        <v>100</v>
      </c>
      <c r="F9" s="57">
        <f t="shared" si="0"/>
        <v>100</v>
      </c>
      <c r="G9" s="57">
        <f t="shared" si="0"/>
        <v>100</v>
      </c>
      <c r="H9" s="57">
        <f t="shared" si="0"/>
        <v>100</v>
      </c>
    </row>
    <row r="10" spans="2:17" ht="15" customHeight="1" x14ac:dyDescent="0.15">
      <c r="B10" s="129" t="s">
        <v>237</v>
      </c>
      <c r="C10" s="130"/>
      <c r="D10" s="130"/>
      <c r="E10" s="130"/>
      <c r="F10" s="130"/>
      <c r="G10" s="130"/>
    </row>
    <row r="11" spans="2:17" ht="15" customHeight="1" x14ac:dyDescent="0.15">
      <c r="B11" s="1" t="s">
        <v>228</v>
      </c>
    </row>
    <row r="18" spans="2:19" s="1" customFormat="1" x14ac:dyDescent="0.15">
      <c r="B18"/>
      <c r="C18"/>
      <c r="D18"/>
      <c r="E18"/>
      <c r="F18"/>
      <c r="H18"/>
      <c r="I18"/>
      <c r="J18"/>
      <c r="K18"/>
      <c r="L18"/>
      <c r="M18"/>
      <c r="N18"/>
      <c r="O18"/>
      <c r="P18"/>
      <c r="Q18"/>
      <c r="R18"/>
      <c r="S18"/>
    </row>
    <row r="19" spans="2:19" s="1" customFormat="1" x14ac:dyDescent="0.15">
      <c r="B19"/>
      <c r="C19"/>
      <c r="D19"/>
      <c r="E19"/>
      <c r="F19"/>
      <c r="H19"/>
      <c r="I19"/>
      <c r="J19"/>
      <c r="K19"/>
      <c r="L19"/>
      <c r="M19"/>
      <c r="N19"/>
      <c r="O19"/>
      <c r="P19"/>
      <c r="Q19"/>
      <c r="R19"/>
      <c r="S19"/>
    </row>
    <row r="20" spans="2:19" s="1" customFormat="1" x14ac:dyDescent="0.15">
      <c r="B20"/>
      <c r="C20"/>
      <c r="D20"/>
      <c r="E20"/>
      <c r="F20"/>
      <c r="H20"/>
      <c r="I20"/>
      <c r="J20"/>
      <c r="K20"/>
      <c r="L20"/>
      <c r="M20"/>
      <c r="N20"/>
      <c r="O20"/>
      <c r="P20"/>
      <c r="Q20"/>
      <c r="R20"/>
      <c r="S20"/>
    </row>
    <row r="21" spans="2:19" s="1" customFormat="1" x14ac:dyDescent="0.15">
      <c r="B21"/>
      <c r="C21"/>
      <c r="D21"/>
      <c r="E21"/>
      <c r="F21"/>
      <c r="H21"/>
      <c r="I21"/>
      <c r="J21"/>
      <c r="K21"/>
      <c r="L21"/>
      <c r="M21"/>
      <c r="N21"/>
      <c r="O21"/>
      <c r="P21"/>
      <c r="Q21"/>
      <c r="R21"/>
      <c r="S21"/>
    </row>
  </sheetData>
  <phoneticPr fontId="2"/>
  <pageMargins left="0.7" right="0.7" top="0.75" bottom="0.75" header="0.3" footer="0.3"/>
  <pageSetup paperSize="9" orientation="landscape"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S21"/>
  <sheetViews>
    <sheetView zoomScaleNormal="100" workbookViewId="0">
      <selection activeCell="B2" sqref="B2"/>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264</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122</v>
      </c>
      <c r="C6" s="35">
        <v>48.578645026493852</v>
      </c>
      <c r="D6" s="35">
        <v>39.385498139525829</v>
      </c>
      <c r="E6" s="35">
        <v>36.955439418406854</v>
      </c>
      <c r="F6" s="35">
        <v>37.380699999999997</v>
      </c>
      <c r="G6" s="93">
        <v>33.6873</v>
      </c>
      <c r="H6" s="69">
        <v>28.879100000000001</v>
      </c>
      <c r="J6" s="5"/>
      <c r="K6" s="5"/>
      <c r="L6" s="5"/>
      <c r="M6" s="5"/>
      <c r="N6" s="5"/>
      <c r="O6" s="5"/>
      <c r="P6" s="5"/>
    </row>
    <row r="7" spans="2:17" ht="15" customHeight="1" x14ac:dyDescent="0.15">
      <c r="B7" s="8" t="s">
        <v>121</v>
      </c>
      <c r="C7" s="35">
        <v>10.030461025609993</v>
      </c>
      <c r="D7" s="35">
        <v>10.766815425744493</v>
      </c>
      <c r="E7" s="35">
        <v>6.0272043759329517</v>
      </c>
      <c r="F7" s="35">
        <v>5.9275000000000002</v>
      </c>
      <c r="G7" s="93">
        <v>5.5495999999999999</v>
      </c>
      <c r="H7" s="69">
        <v>3.0918000000000001</v>
      </c>
      <c r="J7" s="5"/>
      <c r="K7" s="5"/>
      <c r="L7" s="5"/>
      <c r="M7" s="5"/>
      <c r="N7" s="5"/>
      <c r="O7" s="5"/>
      <c r="P7" s="5"/>
    </row>
    <row r="8" spans="2:17" ht="15" customHeight="1" thickBot="1" x14ac:dyDescent="0.2">
      <c r="B8" s="8" t="s">
        <v>120</v>
      </c>
      <c r="C8" s="35">
        <v>41.39089394789616</v>
      </c>
      <c r="D8" s="35">
        <v>49.847686434729674</v>
      </c>
      <c r="E8" s="35">
        <v>57.017356205660185</v>
      </c>
      <c r="F8" s="35">
        <v>56.691800000000001</v>
      </c>
      <c r="G8" s="93">
        <v>60.763100000000001</v>
      </c>
      <c r="H8" s="69">
        <v>68.0291</v>
      </c>
      <c r="J8" s="5"/>
      <c r="K8" s="5"/>
      <c r="L8" s="5"/>
      <c r="M8" s="5"/>
      <c r="N8" s="5"/>
      <c r="O8" s="5"/>
      <c r="P8" s="5"/>
    </row>
    <row r="9" spans="2:17" ht="15" customHeight="1" thickTop="1" thickBot="1" x14ac:dyDescent="0.2">
      <c r="B9" s="4" t="s">
        <v>7</v>
      </c>
      <c r="C9" s="57">
        <f t="shared" ref="C9:H9" si="0">SUM(C6:C8)</f>
        <v>100</v>
      </c>
      <c r="D9" s="57">
        <f t="shared" si="0"/>
        <v>100</v>
      </c>
      <c r="E9" s="57">
        <f t="shared" si="0"/>
        <v>100</v>
      </c>
      <c r="F9" s="57">
        <f t="shared" si="0"/>
        <v>100</v>
      </c>
      <c r="G9" s="57">
        <f t="shared" si="0"/>
        <v>100</v>
      </c>
      <c r="H9" s="57">
        <f t="shared" si="0"/>
        <v>100</v>
      </c>
      <c r="J9" s="5"/>
      <c r="K9" s="5"/>
      <c r="L9" s="5"/>
      <c r="M9" s="5"/>
      <c r="N9" s="5"/>
      <c r="O9" s="5"/>
      <c r="P9" s="5"/>
    </row>
    <row r="10" spans="2:17" ht="15" customHeight="1" x14ac:dyDescent="0.15">
      <c r="B10" s="129" t="s">
        <v>237</v>
      </c>
      <c r="C10" s="130"/>
      <c r="D10" s="130"/>
      <c r="E10" s="130"/>
      <c r="F10" s="130"/>
      <c r="G10" s="130"/>
      <c r="J10" s="5"/>
      <c r="K10" s="5"/>
      <c r="L10" s="5"/>
      <c r="M10" s="5"/>
      <c r="N10" s="5"/>
      <c r="O10" s="5"/>
      <c r="P10" s="5"/>
    </row>
    <row r="11" spans="2:17" ht="15" customHeight="1" x14ac:dyDescent="0.15">
      <c r="B11" s="1" t="s">
        <v>228</v>
      </c>
      <c r="J11" s="5"/>
      <c r="K11" s="5"/>
      <c r="L11" s="5"/>
      <c r="M11" s="5"/>
      <c r="N11" s="5"/>
      <c r="O11" s="5"/>
      <c r="P11" s="5"/>
    </row>
    <row r="18" spans="2:19" s="1" customFormat="1" x14ac:dyDescent="0.15">
      <c r="B18"/>
      <c r="C18"/>
      <c r="D18"/>
      <c r="E18"/>
      <c r="F18"/>
      <c r="H18"/>
      <c r="I18"/>
      <c r="J18"/>
      <c r="K18"/>
      <c r="L18"/>
      <c r="M18"/>
      <c r="N18"/>
      <c r="O18"/>
      <c r="P18"/>
      <c r="Q18"/>
      <c r="R18"/>
      <c r="S18"/>
    </row>
    <row r="19" spans="2:19" s="1" customFormat="1" x14ac:dyDescent="0.15">
      <c r="B19"/>
      <c r="C19"/>
      <c r="D19"/>
      <c r="E19"/>
      <c r="F19"/>
      <c r="H19"/>
      <c r="I19"/>
      <c r="J19"/>
      <c r="K19"/>
      <c r="L19"/>
      <c r="M19"/>
      <c r="N19"/>
      <c r="O19"/>
      <c r="P19"/>
      <c r="Q19"/>
      <c r="R19"/>
      <c r="S19"/>
    </row>
    <row r="20" spans="2:19" s="1" customFormat="1" x14ac:dyDescent="0.15">
      <c r="B20"/>
      <c r="C20"/>
      <c r="D20"/>
      <c r="E20"/>
      <c r="F20"/>
      <c r="H20"/>
      <c r="I20"/>
      <c r="J20"/>
      <c r="K20"/>
      <c r="L20"/>
      <c r="M20"/>
      <c r="N20"/>
      <c r="O20"/>
      <c r="P20"/>
      <c r="Q20"/>
      <c r="R20"/>
      <c r="S20"/>
    </row>
    <row r="21" spans="2:19" s="1" customFormat="1" x14ac:dyDescent="0.15">
      <c r="B21"/>
      <c r="C21"/>
      <c r="D21"/>
      <c r="E21"/>
      <c r="F21"/>
      <c r="H21"/>
      <c r="I21"/>
      <c r="J21"/>
      <c r="K21"/>
      <c r="L21"/>
      <c r="M21"/>
      <c r="N21"/>
      <c r="O21"/>
      <c r="P21"/>
      <c r="Q21"/>
      <c r="R21"/>
      <c r="S21"/>
    </row>
  </sheetData>
  <phoneticPr fontId="2"/>
  <pageMargins left="0.7" right="0.7" top="0.75" bottom="0.75" header="0.3" footer="0.3"/>
  <pageSetup paperSize="9" orientation="landscape"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S21"/>
  <sheetViews>
    <sheetView zoomScaleNormal="100" workbookViewId="0">
      <selection activeCell="F18" sqref="F18"/>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265</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125</v>
      </c>
      <c r="C6" s="35">
        <v>48.224927060467479</v>
      </c>
      <c r="D6" s="35">
        <v>41.492892235574416</v>
      </c>
      <c r="E6" s="35">
        <v>37.251460923848008</v>
      </c>
      <c r="F6" s="35"/>
      <c r="G6" s="96"/>
      <c r="H6" s="9"/>
      <c r="J6" s="5"/>
      <c r="K6" s="5"/>
      <c r="L6" s="5"/>
      <c r="M6" s="5"/>
      <c r="N6" s="5"/>
      <c r="O6" s="5"/>
      <c r="P6" s="5"/>
    </row>
    <row r="7" spans="2:17" ht="15" customHeight="1" x14ac:dyDescent="0.15">
      <c r="B7" s="8" t="s">
        <v>124</v>
      </c>
      <c r="C7" s="35">
        <v>44.258583494298307</v>
      </c>
      <c r="D7" s="35">
        <v>52.664953848250029</v>
      </c>
      <c r="E7" s="35">
        <v>56.195131647857032</v>
      </c>
      <c r="F7" s="35"/>
      <c r="G7" s="96"/>
      <c r="H7" s="9"/>
      <c r="J7" s="5"/>
      <c r="K7" s="5"/>
      <c r="L7" s="5"/>
      <c r="M7" s="5"/>
      <c r="N7" s="5"/>
      <c r="O7" s="5"/>
      <c r="P7" s="5"/>
    </row>
    <row r="8" spans="2:17" ht="15" customHeight="1" thickBot="1" x14ac:dyDescent="0.2">
      <c r="B8" s="8" t="s">
        <v>123</v>
      </c>
      <c r="C8" s="35">
        <v>7.5164894452342228</v>
      </c>
      <c r="D8" s="35">
        <v>5.842153916175544</v>
      </c>
      <c r="E8" s="35">
        <v>6.5534074282949746</v>
      </c>
      <c r="F8" s="35"/>
      <c r="G8" s="96"/>
      <c r="H8" s="9"/>
      <c r="J8" s="5"/>
      <c r="K8" s="5"/>
      <c r="L8" s="5"/>
      <c r="M8" s="5"/>
      <c r="N8" s="5"/>
      <c r="O8" s="5"/>
      <c r="P8" s="5"/>
    </row>
    <row r="9" spans="2:17" ht="15" customHeight="1" thickTop="1" thickBot="1" x14ac:dyDescent="0.2">
      <c r="B9" s="4" t="s">
        <v>7</v>
      </c>
      <c r="C9" s="57">
        <f>SUM(C6:C8)</f>
        <v>100.00000000000001</v>
      </c>
      <c r="D9" s="57">
        <f>SUM(D6:D8)</f>
        <v>99.999999999999986</v>
      </c>
      <c r="E9" s="57">
        <f>SUM(E6:E8)</f>
        <v>100.00000000000001</v>
      </c>
      <c r="F9" s="57"/>
      <c r="G9" s="95"/>
      <c r="H9" s="3"/>
    </row>
    <row r="10" spans="2:17" ht="15" customHeight="1" x14ac:dyDescent="0.15">
      <c r="B10" s="129" t="s">
        <v>237</v>
      </c>
      <c r="C10" s="130"/>
      <c r="D10" s="130"/>
      <c r="E10" s="130"/>
      <c r="F10" s="130"/>
      <c r="G10" s="130"/>
    </row>
    <row r="11" spans="2:17" ht="15" customHeight="1" x14ac:dyDescent="0.15">
      <c r="B11" s="1" t="s">
        <v>230</v>
      </c>
    </row>
    <row r="18" spans="2:19" s="1" customFormat="1" x14ac:dyDescent="0.15">
      <c r="B18"/>
      <c r="C18"/>
      <c r="D18"/>
      <c r="E18"/>
      <c r="F18"/>
      <c r="H18"/>
      <c r="I18"/>
      <c r="J18"/>
      <c r="K18"/>
      <c r="L18"/>
      <c r="M18"/>
      <c r="N18"/>
      <c r="O18"/>
      <c r="P18"/>
      <c r="Q18"/>
      <c r="R18"/>
      <c r="S18"/>
    </row>
    <row r="19" spans="2:19" s="1" customFormat="1" x14ac:dyDescent="0.15">
      <c r="B19"/>
      <c r="C19"/>
      <c r="D19"/>
      <c r="E19"/>
      <c r="F19"/>
      <c r="H19"/>
      <c r="I19"/>
      <c r="J19"/>
      <c r="K19"/>
      <c r="L19"/>
      <c r="M19"/>
      <c r="N19"/>
      <c r="O19"/>
      <c r="P19"/>
      <c r="Q19"/>
      <c r="R19"/>
      <c r="S19"/>
    </row>
    <row r="20" spans="2:19" s="1" customFormat="1" x14ac:dyDescent="0.15">
      <c r="B20"/>
      <c r="C20"/>
      <c r="D20"/>
      <c r="E20"/>
      <c r="F20"/>
      <c r="H20"/>
      <c r="I20"/>
      <c r="J20"/>
      <c r="K20"/>
      <c r="L20"/>
      <c r="M20"/>
      <c r="N20"/>
      <c r="O20"/>
      <c r="P20"/>
      <c r="Q20"/>
      <c r="R20"/>
      <c r="S20"/>
    </row>
    <row r="21" spans="2:19" s="1" customFormat="1" x14ac:dyDescent="0.15">
      <c r="B21"/>
      <c r="C21"/>
      <c r="D21"/>
      <c r="E21"/>
      <c r="F21"/>
      <c r="H21"/>
      <c r="I21"/>
      <c r="J21"/>
      <c r="K21"/>
      <c r="L21"/>
      <c r="M21"/>
      <c r="N21"/>
      <c r="O21"/>
      <c r="P21"/>
      <c r="Q21"/>
      <c r="R21"/>
      <c r="S21"/>
    </row>
  </sheetData>
  <phoneticPr fontId="2"/>
  <pageMargins left="0.7" right="0.7" top="0.75" bottom="0.75" header="0.3" footer="0.3"/>
  <pageSetup paperSize="9" scale="68" orientation="landscape"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S21"/>
  <sheetViews>
    <sheetView zoomScaleNormal="100" workbookViewId="0">
      <selection activeCell="B10" sqref="B10:H10"/>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266</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125</v>
      </c>
      <c r="C6" s="35">
        <v>48.224927060467479</v>
      </c>
      <c r="D6" s="35">
        <v>41.492892235574416</v>
      </c>
      <c r="E6" s="35">
        <v>37.251460923848008</v>
      </c>
      <c r="F6" s="35"/>
      <c r="G6" s="96"/>
      <c r="H6" s="9"/>
      <c r="J6" s="5"/>
      <c r="K6" s="5"/>
      <c r="L6" s="5"/>
      <c r="M6" s="5"/>
      <c r="N6" s="5"/>
      <c r="O6" s="5"/>
      <c r="P6" s="5"/>
    </row>
    <row r="7" spans="2:17" ht="15" customHeight="1" x14ac:dyDescent="0.15">
      <c r="B7" s="8" t="s">
        <v>124</v>
      </c>
      <c r="C7" s="35">
        <v>44.258583494298307</v>
      </c>
      <c r="D7" s="35">
        <v>52.664953848250029</v>
      </c>
      <c r="E7" s="35">
        <v>56.195131647857032</v>
      </c>
      <c r="F7" s="35"/>
      <c r="G7" s="96"/>
      <c r="H7" s="9"/>
      <c r="J7" s="5"/>
      <c r="K7" s="5"/>
      <c r="L7" s="5"/>
      <c r="M7" s="5"/>
      <c r="N7" s="5"/>
      <c r="O7" s="5"/>
      <c r="P7" s="5"/>
    </row>
    <row r="8" spans="2:17" ht="15" customHeight="1" thickBot="1" x14ac:dyDescent="0.2">
      <c r="B8" s="8" t="s">
        <v>123</v>
      </c>
      <c r="C8" s="35">
        <v>7.5164894452342228</v>
      </c>
      <c r="D8" s="35">
        <v>5.842153916175544</v>
      </c>
      <c r="E8" s="35">
        <v>6.5534074282949746</v>
      </c>
      <c r="F8" s="35"/>
      <c r="G8" s="96"/>
      <c r="H8" s="9"/>
      <c r="J8" s="5"/>
      <c r="K8" s="5"/>
      <c r="L8" s="5"/>
      <c r="M8" s="5"/>
      <c r="N8" s="5"/>
      <c r="O8" s="5"/>
      <c r="P8" s="5"/>
    </row>
    <row r="9" spans="2:17" ht="15" customHeight="1" thickTop="1" thickBot="1" x14ac:dyDescent="0.2">
      <c r="B9" s="4" t="s">
        <v>7</v>
      </c>
      <c r="C9" s="57">
        <f>SUM(C6:C8)</f>
        <v>100.00000000000001</v>
      </c>
      <c r="D9" s="57">
        <f>SUM(D6:D8)</f>
        <v>99.999999999999986</v>
      </c>
      <c r="E9" s="57">
        <f>SUM(E6:E8)</f>
        <v>100.00000000000001</v>
      </c>
      <c r="F9" s="57"/>
      <c r="G9" s="95"/>
      <c r="H9" s="3"/>
      <c r="J9" s="5"/>
      <c r="K9" s="5"/>
      <c r="L9" s="5"/>
      <c r="M9" s="5"/>
      <c r="N9" s="5"/>
      <c r="O9" s="5"/>
      <c r="P9" s="5"/>
    </row>
    <row r="10" spans="2:17" ht="15" customHeight="1" x14ac:dyDescent="0.15">
      <c r="B10" s="129" t="s">
        <v>237</v>
      </c>
      <c r="C10" s="130"/>
      <c r="D10" s="130"/>
      <c r="E10" s="130"/>
      <c r="F10" s="130"/>
      <c r="G10" s="130"/>
      <c r="J10" s="5"/>
      <c r="K10" s="5"/>
      <c r="L10" s="5"/>
      <c r="M10" s="5"/>
      <c r="N10" s="5"/>
      <c r="O10" s="5"/>
      <c r="P10" s="5"/>
    </row>
    <row r="11" spans="2:17" ht="15" customHeight="1" x14ac:dyDescent="0.15">
      <c r="B11" s="1" t="s">
        <v>230</v>
      </c>
      <c r="J11" s="5"/>
      <c r="K11" s="5"/>
      <c r="L11" s="5"/>
      <c r="M11" s="5"/>
      <c r="N11" s="5"/>
      <c r="O11" s="5"/>
      <c r="P11" s="5"/>
    </row>
    <row r="18" spans="2:19" s="1" customFormat="1" x14ac:dyDescent="0.15">
      <c r="B18"/>
      <c r="C18"/>
      <c r="D18"/>
      <c r="E18"/>
      <c r="F18"/>
      <c r="H18"/>
      <c r="I18"/>
      <c r="J18"/>
      <c r="K18"/>
      <c r="L18"/>
      <c r="M18"/>
      <c r="N18"/>
      <c r="O18"/>
      <c r="P18"/>
      <c r="Q18"/>
      <c r="R18"/>
      <c r="S18"/>
    </row>
    <row r="19" spans="2:19" s="1" customFormat="1" x14ac:dyDescent="0.15">
      <c r="B19"/>
      <c r="C19"/>
      <c r="D19"/>
      <c r="E19"/>
      <c r="F19"/>
      <c r="H19"/>
      <c r="I19"/>
      <c r="J19"/>
      <c r="K19"/>
      <c r="L19"/>
      <c r="M19"/>
      <c r="N19"/>
      <c r="O19"/>
      <c r="P19"/>
      <c r="Q19"/>
      <c r="R19"/>
      <c r="S19"/>
    </row>
    <row r="20" spans="2:19" s="1" customFormat="1" x14ac:dyDescent="0.15">
      <c r="B20"/>
      <c r="C20"/>
      <c r="D20"/>
      <c r="E20"/>
      <c r="F20"/>
      <c r="H20"/>
      <c r="I20"/>
      <c r="J20"/>
      <c r="K20"/>
      <c r="L20"/>
      <c r="M20"/>
      <c r="N20"/>
      <c r="O20"/>
      <c r="P20"/>
      <c r="Q20"/>
      <c r="R20"/>
      <c r="S20"/>
    </row>
    <row r="21" spans="2:19" s="1" customFormat="1" x14ac:dyDescent="0.15">
      <c r="B21"/>
      <c r="C21"/>
      <c r="D21"/>
      <c r="E21"/>
      <c r="F21"/>
      <c r="H21"/>
      <c r="I21"/>
      <c r="J21"/>
      <c r="K21"/>
      <c r="L21"/>
      <c r="M21"/>
      <c r="N21"/>
      <c r="O21"/>
      <c r="P21"/>
      <c r="Q21"/>
      <c r="R21"/>
      <c r="S21"/>
    </row>
  </sheetData>
  <phoneticPr fontId="2"/>
  <pageMargins left="0.7" right="0.7" top="0.75" bottom="0.75" header="0.3" footer="0.3"/>
  <pageSetup paperSize="9" scale="68" orientation="landscape"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S20"/>
  <sheetViews>
    <sheetView zoomScaleNormal="100" workbookViewId="0">
      <selection activeCell="B12" sqref="B12"/>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185</v>
      </c>
      <c r="I2" s="2"/>
      <c r="J2" s="2"/>
      <c r="K2" s="2"/>
      <c r="L2" s="2"/>
      <c r="M2" s="2"/>
      <c r="N2" s="2"/>
      <c r="O2" s="2"/>
      <c r="P2" s="2"/>
    </row>
    <row r="3" spans="2:17" ht="15" customHeight="1" thickBot="1" x14ac:dyDescent="0.2">
      <c r="G3" s="6" t="s">
        <v>151</v>
      </c>
      <c r="I3" s="2"/>
      <c r="J3" s="2"/>
      <c r="K3" s="2"/>
      <c r="L3" s="2"/>
      <c r="M3" s="2"/>
      <c r="N3" s="2"/>
      <c r="O3" s="5"/>
      <c r="P3" s="5"/>
    </row>
    <row r="4" spans="2:17" ht="15" customHeight="1" x14ac:dyDescent="0.15">
      <c r="B4" s="10"/>
      <c r="C4" s="11" t="s">
        <v>17</v>
      </c>
      <c r="D4" s="11" t="s">
        <v>16</v>
      </c>
      <c r="E4" s="11" t="s">
        <v>15</v>
      </c>
      <c r="F4" s="11" t="s">
        <v>14</v>
      </c>
      <c r="G4" s="12" t="s">
        <v>13</v>
      </c>
      <c r="I4" s="2"/>
      <c r="J4" s="2"/>
      <c r="K4" s="5"/>
      <c r="L4" s="5"/>
      <c r="M4" s="5"/>
      <c r="N4" s="5"/>
      <c r="O4" s="5"/>
      <c r="P4" s="5"/>
    </row>
    <row r="5" spans="2:17" ht="15" customHeight="1" x14ac:dyDescent="0.15">
      <c r="B5" s="13"/>
      <c r="C5" s="14" t="s">
        <v>12</v>
      </c>
      <c r="D5" s="14" t="s">
        <v>11</v>
      </c>
      <c r="E5" s="14" t="s">
        <v>10</v>
      </c>
      <c r="F5" s="14" t="s">
        <v>9</v>
      </c>
      <c r="G5" s="15" t="s">
        <v>8</v>
      </c>
      <c r="I5" s="5"/>
      <c r="J5" s="5"/>
      <c r="K5" s="5"/>
      <c r="L5" s="5"/>
      <c r="M5" s="5"/>
      <c r="N5" s="5"/>
      <c r="O5" s="2"/>
      <c r="P5" s="2"/>
      <c r="Q5" s="2"/>
    </row>
    <row r="6" spans="2:17" ht="15" customHeight="1" x14ac:dyDescent="0.15">
      <c r="B6" s="8" t="s">
        <v>130</v>
      </c>
      <c r="C6" s="35">
        <v>41.218180015572379</v>
      </c>
      <c r="D6" s="35">
        <v>51.485308824814894</v>
      </c>
      <c r="E6" s="35">
        <v>50.567062322162315</v>
      </c>
      <c r="F6" s="35"/>
      <c r="G6" s="9"/>
      <c r="I6" s="5"/>
      <c r="J6" s="5"/>
      <c r="K6" s="5"/>
      <c r="L6" s="5"/>
      <c r="M6" s="5"/>
      <c r="N6" s="5"/>
      <c r="O6" s="2"/>
      <c r="P6" s="2"/>
      <c r="Q6" s="2"/>
    </row>
    <row r="7" spans="2:17" ht="15" customHeight="1" x14ac:dyDescent="0.15">
      <c r="B7" s="8" t="s">
        <v>129</v>
      </c>
      <c r="C7" s="35">
        <v>28.212128582575897</v>
      </c>
      <c r="D7" s="35">
        <v>27.064328571269176</v>
      </c>
      <c r="E7" s="35">
        <v>24.714215015272003</v>
      </c>
      <c r="F7" s="35"/>
      <c r="G7" s="9"/>
      <c r="I7" s="5"/>
      <c r="J7" s="5"/>
      <c r="K7" s="5"/>
      <c r="L7" s="5"/>
      <c r="M7" s="5"/>
      <c r="N7" s="5"/>
      <c r="O7" s="2"/>
      <c r="P7" s="2"/>
      <c r="Q7" s="2"/>
    </row>
    <row r="8" spans="2:17" ht="15" customHeight="1" x14ac:dyDescent="0.15">
      <c r="B8" s="8" t="s">
        <v>128</v>
      </c>
      <c r="C8" s="35">
        <v>19.705202292857127</v>
      </c>
      <c r="D8" s="35">
        <v>15.561528681208772</v>
      </c>
      <c r="E8" s="35">
        <v>17.185643881708895</v>
      </c>
      <c r="F8" s="35"/>
      <c r="G8" s="9"/>
      <c r="I8" s="5"/>
      <c r="J8" s="5"/>
      <c r="K8" s="5"/>
      <c r="L8" s="5"/>
      <c r="M8" s="5"/>
      <c r="N8" s="5"/>
      <c r="O8" s="2"/>
      <c r="P8" s="2"/>
      <c r="Q8" s="2"/>
    </row>
    <row r="9" spans="2:17" ht="15" customHeight="1" x14ac:dyDescent="0.15">
      <c r="B9" s="8" t="s">
        <v>127</v>
      </c>
      <c r="C9" s="35">
        <v>4.7398985063012136</v>
      </c>
      <c r="D9" s="35">
        <v>2.4212587676423869</v>
      </c>
      <c r="E9" s="35">
        <v>4.4100292248202404</v>
      </c>
      <c r="F9" s="35"/>
      <c r="G9" s="9"/>
      <c r="I9" s="5"/>
      <c r="J9" s="5"/>
      <c r="K9" s="5"/>
      <c r="L9" s="5"/>
      <c r="M9" s="5"/>
      <c r="N9" s="5"/>
      <c r="O9" s="2"/>
      <c r="P9" s="2"/>
      <c r="Q9" s="2"/>
    </row>
    <row r="10" spans="2:17" ht="15" customHeight="1" thickBot="1" x14ac:dyDescent="0.2">
      <c r="B10" s="8" t="s">
        <v>126</v>
      </c>
      <c r="C10" s="35">
        <v>6.1245906026933863</v>
      </c>
      <c r="D10" s="35">
        <v>3.4675751550647642</v>
      </c>
      <c r="E10" s="35">
        <v>3.1230495560365417</v>
      </c>
      <c r="F10" s="35"/>
      <c r="G10" s="9"/>
      <c r="I10" s="5"/>
      <c r="J10" s="5"/>
      <c r="K10" s="5"/>
      <c r="L10" s="5"/>
      <c r="M10" s="5"/>
      <c r="N10" s="5"/>
      <c r="O10" s="2"/>
      <c r="P10" s="2"/>
      <c r="Q10" s="2"/>
    </row>
    <row r="11" spans="2:17" ht="15" customHeight="1" thickTop="1" thickBot="1" x14ac:dyDescent="0.2">
      <c r="B11" s="4" t="s">
        <v>7</v>
      </c>
      <c r="C11" s="57">
        <f>SUM(C6:C10)</f>
        <v>100</v>
      </c>
      <c r="D11" s="57">
        <f>SUM(D6:D10)</f>
        <v>99.999999999999986</v>
      </c>
      <c r="E11" s="57">
        <f>SUM(E6:E10)</f>
        <v>100</v>
      </c>
      <c r="F11" s="57"/>
      <c r="G11" s="3"/>
    </row>
    <row r="12" spans="2:17" ht="15" customHeight="1" x14ac:dyDescent="0.15">
      <c r="B12" s="76"/>
      <c r="C12" s="77"/>
      <c r="D12" s="77"/>
      <c r="E12" s="77"/>
      <c r="F12" s="77"/>
      <c r="G12" s="76"/>
    </row>
    <row r="13" spans="2:17" ht="15" customHeight="1" x14ac:dyDescent="0.15">
      <c r="B13" s="1" t="s">
        <v>230</v>
      </c>
    </row>
    <row r="17" spans="2:19" s="1" customFormat="1" x14ac:dyDescent="0.15">
      <c r="B17"/>
      <c r="C17"/>
      <c r="D17"/>
      <c r="E17"/>
      <c r="F17"/>
      <c r="H17"/>
      <c r="I17"/>
      <c r="J17"/>
      <c r="K17"/>
      <c r="L17"/>
      <c r="M17"/>
      <c r="N17"/>
      <c r="O17"/>
      <c r="P17"/>
      <c r="Q17"/>
      <c r="R17"/>
      <c r="S17"/>
    </row>
    <row r="18" spans="2:19" s="1" customFormat="1" x14ac:dyDescent="0.15">
      <c r="B18"/>
      <c r="C18"/>
      <c r="D18"/>
      <c r="E18"/>
      <c r="F18"/>
      <c r="H18"/>
      <c r="I18"/>
      <c r="J18"/>
      <c r="K18"/>
      <c r="L18"/>
      <c r="M18"/>
      <c r="N18"/>
      <c r="O18"/>
      <c r="P18"/>
      <c r="Q18"/>
      <c r="R18"/>
      <c r="S18"/>
    </row>
    <row r="19" spans="2:19" s="1" customFormat="1" x14ac:dyDescent="0.15">
      <c r="B19"/>
      <c r="C19"/>
      <c r="D19"/>
      <c r="E19"/>
      <c r="F19"/>
      <c r="H19"/>
      <c r="I19"/>
      <c r="J19"/>
      <c r="K19"/>
      <c r="L19"/>
      <c r="M19"/>
      <c r="N19"/>
      <c r="O19"/>
      <c r="P19"/>
      <c r="Q19"/>
      <c r="R19"/>
      <c r="S19"/>
    </row>
    <row r="20" spans="2:19" s="1" customFormat="1" x14ac:dyDescent="0.15">
      <c r="B20"/>
      <c r="C20"/>
      <c r="D20"/>
      <c r="E20"/>
      <c r="F20"/>
      <c r="H20"/>
      <c r="I20"/>
      <c r="J20"/>
      <c r="K20"/>
      <c r="L20"/>
      <c r="M20"/>
      <c r="N20"/>
      <c r="O20"/>
      <c r="P20"/>
      <c r="Q20"/>
      <c r="R20"/>
      <c r="S20"/>
    </row>
  </sheetData>
  <phoneticPr fontId="2"/>
  <pageMargins left="0.7" right="0.7" top="0.75" bottom="0.75" header="0.3" footer="0.3"/>
  <pageSetup paperSize="9" scale="6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43"/>
  <sheetViews>
    <sheetView zoomScaleNormal="100" workbookViewId="0">
      <selection activeCell="B2" sqref="B2"/>
    </sheetView>
  </sheetViews>
  <sheetFormatPr defaultRowHeight="13.5" x14ac:dyDescent="0.15"/>
  <cols>
    <col min="1" max="1" width="2.625" customWidth="1"/>
    <col min="2" max="2" width="2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241</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I4" s="2"/>
      <c r="J4" s="2"/>
      <c r="K4" s="2"/>
      <c r="L4" s="2"/>
    </row>
    <row r="5" spans="2:17" ht="15" customHeight="1" x14ac:dyDescent="0.15">
      <c r="B5" s="13"/>
      <c r="C5" s="14" t="s">
        <v>12</v>
      </c>
      <c r="D5" s="14" t="s">
        <v>11</v>
      </c>
      <c r="E5" s="14" t="s">
        <v>10</v>
      </c>
      <c r="F5" s="14" t="s">
        <v>9</v>
      </c>
      <c r="G5" s="92" t="s">
        <v>8</v>
      </c>
      <c r="H5" s="15" t="s">
        <v>236</v>
      </c>
      <c r="I5" s="2"/>
      <c r="J5" s="2"/>
      <c r="K5" s="2"/>
      <c r="L5" s="2"/>
      <c r="M5" s="2"/>
      <c r="N5" s="2"/>
      <c r="O5" s="2"/>
      <c r="P5" s="2"/>
    </row>
    <row r="6" spans="2:17" ht="15" customHeight="1" x14ac:dyDescent="0.15">
      <c r="B6" s="8" t="s">
        <v>214</v>
      </c>
      <c r="C6" s="35">
        <v>63.118905844155179</v>
      </c>
      <c r="D6" s="35">
        <v>68.498663478825463</v>
      </c>
      <c r="E6" s="35">
        <v>71.64631574485351</v>
      </c>
      <c r="F6" s="35">
        <v>76.894199999999998</v>
      </c>
      <c r="G6" s="93">
        <v>74.443100000000001</v>
      </c>
      <c r="H6" s="69">
        <v>74.375699999999995</v>
      </c>
      <c r="I6" s="2"/>
      <c r="J6" s="5"/>
      <c r="K6" s="5"/>
      <c r="L6" s="5"/>
      <c r="M6" s="5"/>
      <c r="N6" s="5"/>
      <c r="O6" s="122"/>
      <c r="P6" s="122"/>
    </row>
    <row r="7" spans="2:17" ht="15" customHeight="1" x14ac:dyDescent="0.15">
      <c r="B7" s="8" t="s">
        <v>6</v>
      </c>
      <c r="C7" s="35">
        <v>5.2739106055190534</v>
      </c>
      <c r="D7" s="35">
        <v>5.4542500298858956</v>
      </c>
      <c r="E7" s="35">
        <v>4.4276130258262123</v>
      </c>
      <c r="F7" s="35">
        <v>3.8895</v>
      </c>
      <c r="G7" s="93">
        <v>3.3807</v>
      </c>
      <c r="H7" s="69">
        <v>0.89539999999999997</v>
      </c>
      <c r="I7" s="5"/>
      <c r="J7" s="5"/>
      <c r="K7" s="5"/>
      <c r="L7" s="5"/>
      <c r="M7" s="5"/>
      <c r="N7" s="5"/>
      <c r="O7" s="122"/>
      <c r="P7" s="122"/>
    </row>
    <row r="8" spans="2:17" ht="15" customHeight="1" x14ac:dyDescent="0.15">
      <c r="B8" s="16" t="s">
        <v>205</v>
      </c>
      <c r="C8" s="56" t="s">
        <v>213</v>
      </c>
      <c r="D8" s="56" t="s">
        <v>213</v>
      </c>
      <c r="E8" s="56" t="s">
        <v>213</v>
      </c>
      <c r="F8" s="34">
        <v>0.36980000000000002</v>
      </c>
      <c r="G8" s="94">
        <v>0.36470000000000002</v>
      </c>
      <c r="H8" s="70">
        <v>0</v>
      </c>
      <c r="I8" s="5"/>
      <c r="J8" s="5"/>
      <c r="K8" s="5"/>
      <c r="L8" s="5"/>
      <c r="M8" s="5"/>
      <c r="N8" s="5"/>
      <c r="O8" s="122"/>
      <c r="P8" s="122"/>
    </row>
    <row r="9" spans="2:17" ht="15" customHeight="1" x14ac:dyDescent="0.15">
      <c r="B9" s="16" t="s">
        <v>215</v>
      </c>
      <c r="C9" s="34">
        <v>7.2434012558058924E-2</v>
      </c>
      <c r="D9" s="34">
        <v>0.28588846799684475</v>
      </c>
      <c r="E9" s="34">
        <v>0.26637438117211243</v>
      </c>
      <c r="F9" s="34">
        <v>0.28149999999999997</v>
      </c>
      <c r="G9" s="94">
        <v>0.311</v>
      </c>
      <c r="H9" s="70">
        <v>0.45069999999999999</v>
      </c>
      <c r="I9" s="5"/>
      <c r="J9" s="5"/>
      <c r="K9" s="5"/>
      <c r="L9" s="5"/>
      <c r="M9" s="5"/>
      <c r="N9" s="5"/>
      <c r="O9" s="122"/>
      <c r="P9" s="122"/>
    </row>
    <row r="10" spans="2:17" ht="15" customHeight="1" x14ac:dyDescent="0.15">
      <c r="B10" s="8" t="s">
        <v>188</v>
      </c>
      <c r="C10" s="67" t="s">
        <v>195</v>
      </c>
      <c r="D10" s="67" t="s">
        <v>195</v>
      </c>
      <c r="E10" s="67" t="s">
        <v>195</v>
      </c>
      <c r="F10" s="35">
        <v>6.2299999999999994E-2</v>
      </c>
      <c r="G10" s="93">
        <v>0</v>
      </c>
      <c r="H10" s="69">
        <v>1.03E-2</v>
      </c>
      <c r="I10" s="5"/>
      <c r="J10" s="5"/>
      <c r="K10" s="5"/>
      <c r="L10" s="5"/>
      <c r="M10" s="5"/>
      <c r="N10" s="5"/>
      <c r="O10" s="122"/>
      <c r="P10" s="122"/>
    </row>
    <row r="11" spans="2:17" ht="15" customHeight="1" x14ac:dyDescent="0.15">
      <c r="B11" s="16" t="s">
        <v>216</v>
      </c>
      <c r="C11" s="34">
        <v>5.0303537061123595</v>
      </c>
      <c r="D11" s="34">
        <v>4.847784023835251</v>
      </c>
      <c r="E11" s="34">
        <v>5.7116509409079281</v>
      </c>
      <c r="F11" s="34">
        <v>5.1423999999999994</v>
      </c>
      <c r="G11" s="94">
        <v>5.7111000000000001</v>
      </c>
      <c r="H11" s="70">
        <v>9.4626000000000001</v>
      </c>
      <c r="I11" s="5"/>
      <c r="J11" s="5"/>
      <c r="K11" s="5"/>
      <c r="L11" s="5"/>
      <c r="M11" s="5"/>
      <c r="N11" s="5"/>
      <c r="O11" s="122"/>
      <c r="P11" s="122"/>
    </row>
    <row r="12" spans="2:17" ht="15" customHeight="1" x14ac:dyDescent="0.15">
      <c r="B12" s="16" t="s">
        <v>217</v>
      </c>
      <c r="C12" s="34">
        <v>19.937827703544013</v>
      </c>
      <c r="D12" s="34">
        <v>14.980968559664106</v>
      </c>
      <c r="E12" s="34">
        <v>13.400402657563482</v>
      </c>
      <c r="F12" s="34">
        <v>9.3498999999999999</v>
      </c>
      <c r="G12" s="94">
        <v>10.678100000000001</v>
      </c>
      <c r="H12" s="70">
        <v>11.02</v>
      </c>
      <c r="I12" s="5"/>
      <c r="J12" s="5"/>
      <c r="K12" s="5"/>
      <c r="L12" s="5"/>
      <c r="M12" s="5"/>
      <c r="N12" s="5"/>
      <c r="O12" s="122"/>
      <c r="P12" s="122"/>
    </row>
    <row r="13" spans="2:17" ht="15" customHeight="1" x14ac:dyDescent="0.15">
      <c r="B13" s="8" t="s">
        <v>5</v>
      </c>
      <c r="C13" s="35">
        <v>0</v>
      </c>
      <c r="D13" s="35">
        <v>0</v>
      </c>
      <c r="E13" s="35">
        <v>0</v>
      </c>
      <c r="F13" s="35">
        <v>6.3E-3</v>
      </c>
      <c r="G13" s="93">
        <v>0</v>
      </c>
      <c r="H13" s="69">
        <v>1.3299999999999999E-2</v>
      </c>
      <c r="I13" s="5"/>
      <c r="J13" s="5"/>
      <c r="K13" s="5"/>
      <c r="L13" s="5"/>
      <c r="M13" s="5"/>
      <c r="N13" s="5"/>
      <c r="O13" s="122"/>
      <c r="P13" s="122"/>
    </row>
    <row r="14" spans="2:17" ht="15" customHeight="1" x14ac:dyDescent="0.15">
      <c r="B14" s="8" t="s">
        <v>206</v>
      </c>
      <c r="C14" s="35"/>
      <c r="D14" s="35"/>
      <c r="E14" s="35"/>
      <c r="F14" s="35">
        <v>0</v>
      </c>
      <c r="G14" s="93">
        <v>0</v>
      </c>
      <c r="H14" s="69">
        <v>0</v>
      </c>
      <c r="I14" s="5"/>
      <c r="J14" s="5"/>
      <c r="K14" s="5"/>
      <c r="L14" s="5"/>
      <c r="M14" s="5"/>
      <c r="N14" s="5"/>
      <c r="O14" s="122"/>
      <c r="P14" s="122"/>
    </row>
    <row r="15" spans="2:17" ht="15" customHeight="1" x14ac:dyDescent="0.15">
      <c r="B15" s="16" t="s">
        <v>4</v>
      </c>
      <c r="C15" s="34">
        <v>0.27534191046443196</v>
      </c>
      <c r="D15" s="34">
        <v>0.75828757285845638</v>
      </c>
      <c r="E15" s="34">
        <v>0.20311503262618516</v>
      </c>
      <c r="F15" s="34">
        <v>0</v>
      </c>
      <c r="G15" s="94">
        <v>0.21529999999999999</v>
      </c>
      <c r="H15" s="70">
        <v>9.4000000000000004E-3</v>
      </c>
      <c r="I15" s="5"/>
      <c r="J15" s="5"/>
      <c r="K15" s="5"/>
      <c r="L15" s="5"/>
      <c r="M15" s="5"/>
      <c r="N15" s="5"/>
      <c r="O15" s="122"/>
      <c r="P15" s="122"/>
    </row>
    <row r="16" spans="2:17" ht="15" customHeight="1" x14ac:dyDescent="0.15">
      <c r="B16" s="16" t="s">
        <v>218</v>
      </c>
      <c r="C16" s="34">
        <v>0.81221440312695159</v>
      </c>
      <c r="D16" s="34">
        <v>0.8927496472460873</v>
      </c>
      <c r="E16" s="34">
        <v>0.98101485820975487</v>
      </c>
      <c r="F16" s="34">
        <v>0.63639999999999997</v>
      </c>
      <c r="G16" s="94">
        <v>0.58709999999999996</v>
      </c>
      <c r="H16" s="70">
        <v>0.37430000000000002</v>
      </c>
      <c r="I16" s="5"/>
      <c r="J16" s="5"/>
      <c r="K16" s="5"/>
      <c r="L16" s="5"/>
      <c r="M16" s="5"/>
      <c r="N16" s="5"/>
      <c r="O16" s="122"/>
      <c r="P16" s="122"/>
    </row>
    <row r="17" spans="2:16" ht="15" customHeight="1" x14ac:dyDescent="0.15">
      <c r="B17" s="8" t="s">
        <v>219</v>
      </c>
      <c r="C17" s="35">
        <v>5.0509255278684471</v>
      </c>
      <c r="D17" s="35">
        <v>3.5119344601326286</v>
      </c>
      <c r="E17" s="35">
        <v>2.9553513169189016</v>
      </c>
      <c r="F17" s="35">
        <v>3.0627</v>
      </c>
      <c r="G17" s="93">
        <v>4.0171000000000001</v>
      </c>
      <c r="H17" s="69">
        <v>2.6981999999999999</v>
      </c>
      <c r="I17" s="5"/>
      <c r="J17" s="5"/>
      <c r="K17" s="5"/>
      <c r="L17" s="5"/>
      <c r="M17" s="5"/>
      <c r="N17" s="5"/>
      <c r="O17" s="122"/>
      <c r="P17" s="122"/>
    </row>
    <row r="18" spans="2:16" ht="15" customHeight="1" x14ac:dyDescent="0.15">
      <c r="B18" s="8" t="s">
        <v>207</v>
      </c>
      <c r="C18" s="67" t="s">
        <v>213</v>
      </c>
      <c r="D18" s="67" t="s">
        <v>213</v>
      </c>
      <c r="E18" s="67" t="s">
        <v>213</v>
      </c>
      <c r="F18" s="35">
        <v>0</v>
      </c>
      <c r="G18" s="93">
        <v>0</v>
      </c>
      <c r="H18" s="69">
        <v>0</v>
      </c>
      <c r="I18" s="5"/>
      <c r="J18" s="5"/>
      <c r="K18" s="5"/>
      <c r="L18" s="5"/>
      <c r="M18" s="5"/>
      <c r="N18" s="5"/>
      <c r="O18" s="122"/>
      <c r="P18" s="122"/>
    </row>
    <row r="19" spans="2:16" ht="15" customHeight="1" x14ac:dyDescent="0.15">
      <c r="B19" s="16" t="s">
        <v>208</v>
      </c>
      <c r="C19" s="56" t="s">
        <v>213</v>
      </c>
      <c r="D19" s="56" t="s">
        <v>213</v>
      </c>
      <c r="E19" s="56" t="s">
        <v>213</v>
      </c>
      <c r="F19" s="34">
        <v>7.1000000000000008E-2</v>
      </c>
      <c r="G19" s="94">
        <v>0</v>
      </c>
      <c r="H19" s="70">
        <v>3.1399999999999997E-2</v>
      </c>
      <c r="I19" s="5"/>
      <c r="J19" s="5"/>
      <c r="K19" s="5"/>
      <c r="L19" s="5"/>
      <c r="M19" s="5"/>
      <c r="N19" s="5"/>
      <c r="O19" s="122"/>
      <c r="P19" s="122"/>
    </row>
    <row r="20" spans="2:16" ht="15" customHeight="1" x14ac:dyDescent="0.15">
      <c r="B20" s="16" t="s">
        <v>220</v>
      </c>
      <c r="C20" s="34">
        <v>3.945363050491639E-2</v>
      </c>
      <c r="D20" s="34">
        <v>0</v>
      </c>
      <c r="E20" s="34">
        <v>0</v>
      </c>
      <c r="F20" s="34">
        <v>1.2999999999999999E-2</v>
      </c>
      <c r="G20" s="94">
        <v>4.4999999999999997E-3</v>
      </c>
      <c r="H20" s="70">
        <v>0</v>
      </c>
      <c r="I20" s="5"/>
      <c r="J20" s="5"/>
      <c r="K20" s="5"/>
      <c r="L20" s="5"/>
      <c r="M20" s="5"/>
      <c r="N20" s="5"/>
      <c r="O20" s="122"/>
      <c r="P20" s="122"/>
    </row>
    <row r="21" spans="2:16" ht="15" customHeight="1" x14ac:dyDescent="0.15">
      <c r="B21" s="8" t="s">
        <v>209</v>
      </c>
      <c r="C21" s="35"/>
      <c r="D21" s="35"/>
      <c r="E21" s="35"/>
      <c r="F21" s="35">
        <v>0</v>
      </c>
      <c r="G21" s="93">
        <v>0</v>
      </c>
      <c r="H21" s="69">
        <v>0</v>
      </c>
      <c r="I21" s="5"/>
      <c r="J21" s="5"/>
      <c r="K21" s="5"/>
      <c r="L21" s="5"/>
      <c r="M21" s="5"/>
      <c r="N21" s="5"/>
      <c r="O21" s="122"/>
      <c r="P21" s="122"/>
    </row>
    <row r="22" spans="2:16" ht="15" customHeight="1" x14ac:dyDescent="0.15">
      <c r="B22" s="8" t="s">
        <v>3</v>
      </c>
      <c r="C22" s="35">
        <v>3.6217006279029462E-2</v>
      </c>
      <c r="D22" s="35">
        <v>0</v>
      </c>
      <c r="E22" s="35">
        <v>0</v>
      </c>
      <c r="F22" s="35">
        <v>0</v>
      </c>
      <c r="G22" s="93">
        <v>0</v>
      </c>
      <c r="H22" s="69">
        <v>0</v>
      </c>
      <c r="I22" s="5"/>
      <c r="J22" s="5"/>
      <c r="K22" s="5"/>
      <c r="L22" s="5"/>
      <c r="M22" s="5"/>
      <c r="N22" s="5"/>
      <c r="O22" s="122"/>
      <c r="P22" s="122"/>
    </row>
    <row r="23" spans="2:16" ht="15" customHeight="1" x14ac:dyDescent="0.15">
      <c r="B23" s="16" t="s">
        <v>203</v>
      </c>
      <c r="C23" s="34">
        <v>0</v>
      </c>
      <c r="D23" s="34">
        <v>0</v>
      </c>
      <c r="E23" s="34">
        <v>0</v>
      </c>
      <c r="F23" s="34">
        <v>9.1000000000000004E-3</v>
      </c>
      <c r="G23" s="94">
        <v>0</v>
      </c>
      <c r="H23" s="70">
        <v>0</v>
      </c>
      <c r="I23" s="5"/>
      <c r="J23" s="5"/>
      <c r="K23" s="5"/>
      <c r="L23" s="5"/>
      <c r="M23" s="5"/>
      <c r="N23" s="5"/>
      <c r="O23" s="5"/>
      <c r="P23" s="5"/>
    </row>
    <row r="24" spans="2:16" ht="15" customHeight="1" x14ac:dyDescent="0.15">
      <c r="B24" s="16" t="s">
        <v>21</v>
      </c>
      <c r="C24" s="34">
        <v>0.18026474027741057</v>
      </c>
      <c r="D24" s="34">
        <v>0.65870867084458706</v>
      </c>
      <c r="E24" s="34">
        <v>0.20540825687075265</v>
      </c>
      <c r="F24" s="34">
        <v>0.1323</v>
      </c>
      <c r="G24" s="94">
        <v>0.2636</v>
      </c>
      <c r="H24" s="70">
        <v>0.65880000000000005</v>
      </c>
      <c r="I24" s="5"/>
      <c r="J24" s="5"/>
      <c r="K24" s="5"/>
      <c r="L24" s="5"/>
      <c r="M24" s="5"/>
      <c r="N24" s="5"/>
      <c r="O24" s="5"/>
      <c r="P24" s="5"/>
    </row>
    <row r="25" spans="2:16" ht="15" customHeight="1" x14ac:dyDescent="0.15">
      <c r="B25" s="8" t="s">
        <v>210</v>
      </c>
      <c r="C25" s="75">
        <v>9.6480272806217404E-2</v>
      </c>
      <c r="D25" s="75">
        <v>3.5109381450671287E-2</v>
      </c>
      <c r="E25" s="75">
        <v>0</v>
      </c>
      <c r="F25" s="35">
        <v>0</v>
      </c>
      <c r="G25" s="93">
        <v>0</v>
      </c>
      <c r="H25" s="69">
        <v>0</v>
      </c>
      <c r="I25" s="5"/>
      <c r="J25" s="5"/>
      <c r="K25" s="5"/>
      <c r="L25" s="5"/>
      <c r="M25" s="5"/>
      <c r="N25" s="5"/>
      <c r="O25" s="5"/>
      <c r="P25" s="5"/>
    </row>
    <row r="26" spans="2:16" ht="15" customHeight="1" x14ac:dyDescent="0.15">
      <c r="B26" s="8" t="s">
        <v>211</v>
      </c>
      <c r="C26" s="67" t="s">
        <v>213</v>
      </c>
      <c r="D26" s="67" t="s">
        <v>213</v>
      </c>
      <c r="E26" s="67" t="s">
        <v>213</v>
      </c>
      <c r="F26" s="35">
        <v>0</v>
      </c>
      <c r="G26" s="93">
        <v>2.3699999999999999E-2</v>
      </c>
      <c r="H26" s="69">
        <v>0</v>
      </c>
      <c r="I26" s="5"/>
      <c r="J26" s="5"/>
      <c r="K26" s="5"/>
      <c r="L26" s="5"/>
      <c r="M26" s="5"/>
      <c r="N26" s="5"/>
      <c r="O26" s="5"/>
      <c r="P26" s="5"/>
    </row>
    <row r="27" spans="2:16" ht="15" customHeight="1" x14ac:dyDescent="0.15">
      <c r="B27" s="16" t="s">
        <v>1</v>
      </c>
      <c r="C27" s="34">
        <v>0</v>
      </c>
      <c r="D27" s="34">
        <v>0</v>
      </c>
      <c r="E27" s="34">
        <v>0</v>
      </c>
      <c r="F27" s="34">
        <v>0</v>
      </c>
      <c r="G27" s="94">
        <v>0</v>
      </c>
      <c r="H27" s="70">
        <v>0</v>
      </c>
      <c r="I27" s="5"/>
      <c r="J27" s="5"/>
      <c r="K27" s="5"/>
      <c r="L27" s="5"/>
      <c r="M27" s="5"/>
      <c r="N27" s="5"/>
      <c r="O27" s="5"/>
      <c r="P27" s="5"/>
    </row>
    <row r="28" spans="2:16" ht="15" customHeight="1" x14ac:dyDescent="0.15">
      <c r="B28" s="16" t="s">
        <v>212</v>
      </c>
      <c r="C28" s="56" t="s">
        <v>213</v>
      </c>
      <c r="D28" s="56" t="s">
        <v>213</v>
      </c>
      <c r="E28" s="56" t="s">
        <v>213</v>
      </c>
      <c r="F28" s="34">
        <v>0</v>
      </c>
      <c r="G28" s="94">
        <v>0</v>
      </c>
      <c r="H28" s="70">
        <v>0</v>
      </c>
      <c r="I28" s="5"/>
      <c r="J28" s="5"/>
      <c r="K28" s="5"/>
      <c r="L28" s="5"/>
      <c r="M28" s="5"/>
      <c r="N28" s="5"/>
      <c r="O28" s="5"/>
      <c r="P28" s="5"/>
    </row>
    <row r="29" spans="2:16" ht="15" customHeight="1" x14ac:dyDescent="0.15">
      <c r="B29" s="8" t="s">
        <v>204</v>
      </c>
      <c r="C29" s="35">
        <v>0</v>
      </c>
      <c r="D29" s="35">
        <v>0</v>
      </c>
      <c r="E29" s="35">
        <v>3.3923250216179993E-2</v>
      </c>
      <c r="F29" s="35">
        <v>0</v>
      </c>
      <c r="G29" s="93">
        <v>0</v>
      </c>
      <c r="H29" s="69">
        <v>0</v>
      </c>
      <c r="I29" s="5"/>
      <c r="J29" s="5"/>
      <c r="K29" s="5"/>
      <c r="L29" s="5"/>
      <c r="M29" s="5"/>
      <c r="N29" s="5"/>
      <c r="O29" s="5"/>
      <c r="P29" s="5"/>
    </row>
    <row r="30" spans="2:16" ht="15" customHeight="1" thickBot="1" x14ac:dyDescent="0.2">
      <c r="B30" s="8" t="s">
        <v>20</v>
      </c>
      <c r="C30" s="35">
        <v>7.5670636783945866E-2</v>
      </c>
      <c r="D30" s="35">
        <v>7.5655707260010627E-2</v>
      </c>
      <c r="E30" s="35">
        <v>0.13662737865155633</v>
      </c>
      <c r="F30" s="35">
        <v>7.9699999999999993E-2</v>
      </c>
      <c r="G30" s="93">
        <v>0</v>
      </c>
      <c r="H30" s="69">
        <v>0</v>
      </c>
      <c r="I30" s="5"/>
      <c r="J30" s="5"/>
      <c r="K30" s="5"/>
      <c r="L30" s="5"/>
      <c r="M30" s="5"/>
      <c r="N30" s="5"/>
      <c r="O30" s="5"/>
      <c r="P30" s="5"/>
    </row>
    <row r="31" spans="2:16" ht="15" customHeight="1" thickTop="1" thickBot="1" x14ac:dyDescent="0.2">
      <c r="B31" s="4" t="s">
        <v>7</v>
      </c>
      <c r="C31" s="57">
        <f t="shared" ref="C31:H31" si="0">SUM(C6:C30)</f>
        <v>100.00000000000003</v>
      </c>
      <c r="D31" s="57">
        <f t="shared" si="0"/>
        <v>99.999999999999986</v>
      </c>
      <c r="E31" s="57">
        <f t="shared" si="0"/>
        <v>99.967796843816586</v>
      </c>
      <c r="F31" s="57">
        <f t="shared" si="0"/>
        <v>100.00009999999999</v>
      </c>
      <c r="G31" s="57">
        <f t="shared" si="0"/>
        <v>100.00000000000001</v>
      </c>
      <c r="H31" s="57">
        <f t="shared" si="0"/>
        <v>100.00009999999999</v>
      </c>
      <c r="I31" s="5"/>
      <c r="J31" s="5"/>
      <c r="K31" s="5"/>
      <c r="L31" s="5"/>
      <c r="M31" s="5"/>
      <c r="N31" s="5"/>
      <c r="O31" s="5"/>
      <c r="P31" s="5"/>
    </row>
    <row r="32" spans="2:16" ht="15" customHeight="1" x14ac:dyDescent="0.15">
      <c r="B32" s="55" t="s">
        <v>238</v>
      </c>
      <c r="I32" s="5"/>
      <c r="J32" s="5"/>
      <c r="K32" s="5"/>
      <c r="L32" s="5"/>
      <c r="M32" s="5"/>
      <c r="N32" s="5"/>
      <c r="O32" s="5"/>
      <c r="P32" s="5"/>
    </row>
    <row r="33" spans="2:19" ht="15" customHeight="1" x14ac:dyDescent="0.15">
      <c r="B33" s="55" t="s">
        <v>237</v>
      </c>
      <c r="I33" s="5"/>
      <c r="J33" s="5"/>
      <c r="K33" s="5"/>
      <c r="L33" s="5"/>
      <c r="M33" s="5"/>
      <c r="N33" s="5"/>
      <c r="O33" s="5"/>
      <c r="P33" s="5"/>
    </row>
    <row r="34" spans="2:19" ht="15" customHeight="1" x14ac:dyDescent="0.15">
      <c r="B34" s="1" t="s">
        <v>228</v>
      </c>
    </row>
    <row r="40" spans="2:19" s="1" customFormat="1" x14ac:dyDescent="0.15">
      <c r="B40"/>
      <c r="C40"/>
      <c r="D40"/>
      <c r="E40"/>
      <c r="F40"/>
      <c r="H40"/>
      <c r="I40"/>
      <c r="J40"/>
      <c r="K40"/>
      <c r="L40"/>
      <c r="M40"/>
      <c r="N40"/>
      <c r="O40"/>
      <c r="P40"/>
      <c r="Q40"/>
      <c r="R40"/>
      <c r="S40"/>
    </row>
    <row r="41" spans="2:19" s="1" customFormat="1" x14ac:dyDescent="0.15">
      <c r="B41"/>
      <c r="C41"/>
      <c r="D41"/>
      <c r="E41"/>
      <c r="F41"/>
      <c r="H41"/>
      <c r="I41"/>
      <c r="J41"/>
      <c r="K41"/>
      <c r="L41"/>
      <c r="M41"/>
      <c r="N41"/>
      <c r="O41"/>
      <c r="P41"/>
      <c r="Q41"/>
      <c r="R41"/>
      <c r="S41"/>
    </row>
    <row r="42" spans="2:19" s="1" customFormat="1" x14ac:dyDescent="0.15">
      <c r="B42"/>
      <c r="C42"/>
      <c r="D42"/>
      <c r="E42"/>
      <c r="F42"/>
      <c r="H42"/>
      <c r="I42"/>
      <c r="J42"/>
      <c r="K42"/>
      <c r="L42"/>
      <c r="M42"/>
      <c r="N42"/>
      <c r="O42"/>
      <c r="P42"/>
      <c r="Q42"/>
      <c r="R42"/>
      <c r="S42"/>
    </row>
    <row r="43" spans="2:19" s="1" customFormat="1" x14ac:dyDescent="0.15">
      <c r="B43"/>
      <c r="C43"/>
      <c r="D43"/>
      <c r="E43"/>
      <c r="F43"/>
      <c r="H43"/>
      <c r="I43"/>
      <c r="J43"/>
      <c r="K43"/>
      <c r="L43"/>
      <c r="M43"/>
      <c r="N43"/>
      <c r="O43"/>
      <c r="P43"/>
      <c r="Q43"/>
      <c r="R43"/>
      <c r="S43"/>
    </row>
  </sheetData>
  <mergeCells count="17">
    <mergeCell ref="O22:P22"/>
    <mergeCell ref="O11:P11"/>
    <mergeCell ref="O12:P12"/>
    <mergeCell ref="O13:P13"/>
    <mergeCell ref="O14:P14"/>
    <mergeCell ref="O15:P15"/>
    <mergeCell ref="O16:P16"/>
    <mergeCell ref="O17:P17"/>
    <mergeCell ref="O18:P18"/>
    <mergeCell ref="O19:P19"/>
    <mergeCell ref="O20:P20"/>
    <mergeCell ref="O21:P21"/>
    <mergeCell ref="O6:P6"/>
    <mergeCell ref="O7:P7"/>
    <mergeCell ref="O8:P8"/>
    <mergeCell ref="O9:P9"/>
    <mergeCell ref="O10:P10"/>
  </mergeCells>
  <phoneticPr fontId="2"/>
  <pageMargins left="0.7" right="0.7" top="0.75" bottom="0.75" header="0.3" footer="0.3"/>
  <pageSetup paperSize="9" orientation="landscape"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S18"/>
  <sheetViews>
    <sheetView zoomScaleNormal="100" workbookViewId="0">
      <selection activeCell="K10" sqref="K10"/>
    </sheetView>
  </sheetViews>
  <sheetFormatPr defaultRowHeight="13.5" x14ac:dyDescent="0.15"/>
  <cols>
    <col min="1" max="1" width="2.625" customWidth="1"/>
    <col min="2" max="2" width="30.625" style="1" customWidth="1"/>
    <col min="3" max="7" width="10.625" style="1" customWidth="1"/>
    <col min="8" max="16" width="10.625" customWidth="1"/>
    <col min="25" max="25" width="12.875" customWidth="1"/>
  </cols>
  <sheetData>
    <row r="1" spans="2:19" s="1" customFormat="1" ht="12" customHeight="1" x14ac:dyDescent="0.15">
      <c r="K1"/>
      <c r="L1"/>
      <c r="M1"/>
      <c r="N1"/>
      <c r="O1"/>
      <c r="P1"/>
      <c r="Q1"/>
    </row>
    <row r="2" spans="2:19" ht="18.75" customHeight="1" x14ac:dyDescent="0.15">
      <c r="B2" s="7" t="s">
        <v>186</v>
      </c>
      <c r="J2" s="2"/>
      <c r="K2" s="2"/>
      <c r="L2" s="2"/>
      <c r="M2" s="2"/>
      <c r="N2" s="2"/>
      <c r="O2" s="2"/>
      <c r="P2" s="2"/>
    </row>
    <row r="3" spans="2:19" ht="15" customHeight="1" thickBot="1" x14ac:dyDescent="0.2">
      <c r="G3" s="6" t="s">
        <v>151</v>
      </c>
      <c r="J3" s="2"/>
      <c r="K3" s="2"/>
      <c r="L3" s="5"/>
      <c r="M3" s="5"/>
      <c r="N3" s="5"/>
      <c r="O3" s="5"/>
      <c r="P3" s="5"/>
    </row>
    <row r="4" spans="2:19" ht="15" customHeight="1" x14ac:dyDescent="0.15">
      <c r="B4" s="10"/>
      <c r="C4" s="11" t="s">
        <v>17</v>
      </c>
      <c r="D4" s="11" t="s">
        <v>16</v>
      </c>
      <c r="E4" s="11" t="s">
        <v>15</v>
      </c>
      <c r="F4" s="11" t="s">
        <v>14</v>
      </c>
      <c r="G4" s="12" t="s">
        <v>13</v>
      </c>
      <c r="J4" s="5"/>
      <c r="K4" s="5"/>
      <c r="L4" s="5"/>
      <c r="M4" s="5"/>
      <c r="N4" s="5"/>
      <c r="O4" s="5"/>
      <c r="P4" s="5"/>
    </row>
    <row r="5" spans="2:19" ht="15" customHeight="1" x14ac:dyDescent="0.15">
      <c r="B5" s="13"/>
      <c r="C5" s="14" t="s">
        <v>12</v>
      </c>
      <c r="D5" s="14" t="s">
        <v>11</v>
      </c>
      <c r="E5" s="14" t="s">
        <v>10</v>
      </c>
      <c r="F5" s="14" t="s">
        <v>9</v>
      </c>
      <c r="G5" s="15" t="s">
        <v>8</v>
      </c>
      <c r="J5" s="5"/>
      <c r="K5" s="5"/>
      <c r="L5" s="5"/>
      <c r="M5" s="5"/>
      <c r="N5" s="5"/>
      <c r="O5" s="5"/>
      <c r="P5" s="5"/>
    </row>
    <row r="6" spans="2:19" ht="15" customHeight="1" x14ac:dyDescent="0.15">
      <c r="B6" s="8" t="s">
        <v>130</v>
      </c>
      <c r="C6" s="35">
        <v>41.218180015572379</v>
      </c>
      <c r="D6" s="35">
        <v>51.485308824814894</v>
      </c>
      <c r="E6" s="35">
        <v>50.567062322162315</v>
      </c>
      <c r="F6" s="35"/>
      <c r="G6" s="9"/>
      <c r="J6" s="5"/>
      <c r="K6" s="5"/>
      <c r="L6" s="5"/>
      <c r="M6" s="5"/>
      <c r="N6" s="5"/>
      <c r="O6" s="5"/>
      <c r="P6" s="5"/>
    </row>
    <row r="7" spans="2:19" ht="15" customHeight="1" x14ac:dyDescent="0.15">
      <c r="B7" s="8" t="s">
        <v>129</v>
      </c>
      <c r="C7" s="35">
        <v>28.212128582575897</v>
      </c>
      <c r="D7" s="35">
        <v>27.064328571269176</v>
      </c>
      <c r="E7" s="35">
        <v>24.714215015272003</v>
      </c>
      <c r="F7" s="35"/>
      <c r="G7" s="9"/>
      <c r="J7" s="5"/>
      <c r="K7" s="5"/>
      <c r="L7" s="5"/>
      <c r="M7" s="5"/>
      <c r="N7" s="5"/>
      <c r="O7" s="5"/>
      <c r="P7" s="5"/>
    </row>
    <row r="8" spans="2:19" ht="15" customHeight="1" x14ac:dyDescent="0.15">
      <c r="B8" s="8" t="s">
        <v>128</v>
      </c>
      <c r="C8" s="35">
        <v>19.705202292857127</v>
      </c>
      <c r="D8" s="35">
        <v>15.561528681208772</v>
      </c>
      <c r="E8" s="35">
        <v>17.185643881708895</v>
      </c>
      <c r="F8" s="35"/>
      <c r="G8" s="9"/>
      <c r="J8" s="5"/>
      <c r="K8" s="5"/>
      <c r="L8" s="5"/>
      <c r="M8" s="5"/>
      <c r="N8" s="5"/>
      <c r="O8" s="5"/>
      <c r="P8" s="5"/>
    </row>
    <row r="9" spans="2:19" ht="15" customHeight="1" x14ac:dyDescent="0.15">
      <c r="B9" s="8" t="s">
        <v>127</v>
      </c>
      <c r="C9" s="35">
        <v>4.7398985063012136</v>
      </c>
      <c r="D9" s="35">
        <v>2.4212587676423869</v>
      </c>
      <c r="E9" s="35">
        <v>4.4100292248202404</v>
      </c>
      <c r="F9" s="35"/>
      <c r="G9" s="9"/>
      <c r="J9" s="5"/>
      <c r="K9" s="5"/>
      <c r="L9" s="5"/>
      <c r="M9" s="5"/>
      <c r="N9" s="5"/>
      <c r="O9" s="5"/>
      <c r="P9" s="5"/>
    </row>
    <row r="10" spans="2:19" ht="15" customHeight="1" thickBot="1" x14ac:dyDescent="0.2">
      <c r="B10" s="8" t="s">
        <v>126</v>
      </c>
      <c r="C10" s="35">
        <v>6.1245906026933863</v>
      </c>
      <c r="D10" s="35">
        <v>3.4675751550647642</v>
      </c>
      <c r="E10" s="35">
        <v>3.1230495560365417</v>
      </c>
      <c r="F10" s="35"/>
      <c r="G10" s="9"/>
      <c r="J10" s="5"/>
      <c r="K10" s="5"/>
      <c r="L10" s="5"/>
      <c r="M10" s="5"/>
      <c r="N10" s="5"/>
      <c r="O10" s="5"/>
      <c r="P10" s="5"/>
    </row>
    <row r="11" spans="2:19" ht="15" customHeight="1" thickTop="1" thickBot="1" x14ac:dyDescent="0.2">
      <c r="B11" s="4" t="s">
        <v>7</v>
      </c>
      <c r="C11" s="57">
        <f>SUM(C6:C10)</f>
        <v>100</v>
      </c>
      <c r="D11" s="57">
        <f>SUM(D6:D10)</f>
        <v>99.999999999999986</v>
      </c>
      <c r="E11" s="57">
        <f>SUM(E6:E10)</f>
        <v>100</v>
      </c>
      <c r="F11" s="57"/>
      <c r="G11" s="3"/>
    </row>
    <row r="12" spans="2:19" ht="15" customHeight="1" x14ac:dyDescent="0.15">
      <c r="B12" s="1" t="s">
        <v>230</v>
      </c>
    </row>
    <row r="15" spans="2:19" s="1" customFormat="1" x14ac:dyDescent="0.15">
      <c r="B15"/>
      <c r="C15"/>
      <c r="D15"/>
      <c r="E15"/>
      <c r="F15"/>
      <c r="H15"/>
      <c r="I15"/>
      <c r="J15"/>
      <c r="K15"/>
      <c r="L15"/>
      <c r="M15"/>
      <c r="N15"/>
      <c r="O15"/>
      <c r="P15"/>
      <c r="Q15"/>
      <c r="R15"/>
      <c r="S15"/>
    </row>
    <row r="16" spans="2:19" s="1" customFormat="1" x14ac:dyDescent="0.15">
      <c r="B16"/>
      <c r="C16"/>
      <c r="D16"/>
      <c r="E16"/>
      <c r="F16"/>
      <c r="H16"/>
      <c r="I16"/>
      <c r="J16"/>
      <c r="K16"/>
      <c r="L16"/>
      <c r="M16"/>
      <c r="N16"/>
      <c r="O16"/>
      <c r="P16"/>
      <c r="Q16"/>
      <c r="R16"/>
      <c r="S16"/>
    </row>
    <row r="17" spans="2:19" s="1" customFormat="1" x14ac:dyDescent="0.15">
      <c r="B17"/>
      <c r="C17"/>
      <c r="D17"/>
      <c r="E17"/>
      <c r="F17"/>
      <c r="H17"/>
      <c r="I17"/>
      <c r="J17"/>
      <c r="K17"/>
      <c r="L17"/>
      <c r="M17"/>
      <c r="N17"/>
      <c r="O17"/>
      <c r="P17"/>
      <c r="Q17"/>
      <c r="R17"/>
      <c r="S17"/>
    </row>
    <row r="18" spans="2:19" s="1" customFormat="1" x14ac:dyDescent="0.15">
      <c r="B18"/>
      <c r="C18"/>
      <c r="D18"/>
      <c r="E18"/>
      <c r="F18"/>
      <c r="H18"/>
      <c r="I18"/>
      <c r="J18"/>
      <c r="K18"/>
      <c r="L18"/>
      <c r="M18"/>
      <c r="N18"/>
      <c r="O18"/>
      <c r="P18"/>
      <c r="Q18"/>
      <c r="R18"/>
      <c r="S18"/>
    </row>
  </sheetData>
  <phoneticPr fontId="2"/>
  <pageMargins left="0.7" right="0.7" top="0.75" bottom="0.75" header="0.3" footer="0.3"/>
  <pageSetup paperSize="9" scale="68" orientation="landscape"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15"/>
  <sheetViews>
    <sheetView zoomScaleNormal="100" workbookViewId="0">
      <selection activeCell="B2" sqref="B2"/>
    </sheetView>
  </sheetViews>
  <sheetFormatPr defaultRowHeight="13.5" x14ac:dyDescent="0.15"/>
  <cols>
    <col min="1" max="1" width="2.625" customWidth="1"/>
    <col min="2" max="2" width="20.625" style="1" customWidth="1"/>
    <col min="3" max="7" width="10.625" style="1" customWidth="1"/>
    <col min="8" max="16" width="10.625" customWidth="1"/>
    <col min="25" max="25" width="12.875" customWidth="1"/>
  </cols>
  <sheetData>
    <row r="1" spans="2:19" s="1" customFormat="1" ht="12" customHeight="1" x14ac:dyDescent="0.15">
      <c r="K1"/>
      <c r="L1"/>
      <c r="M1"/>
      <c r="N1"/>
      <c r="O1"/>
      <c r="P1"/>
      <c r="Q1"/>
    </row>
    <row r="2" spans="2:19" ht="18.75" customHeight="1" x14ac:dyDescent="0.15">
      <c r="B2" s="7" t="s">
        <v>267</v>
      </c>
      <c r="J2" s="2"/>
      <c r="K2" s="2"/>
      <c r="L2" s="2"/>
      <c r="M2" s="2"/>
      <c r="N2" s="2"/>
      <c r="O2" s="2"/>
      <c r="P2" s="2"/>
    </row>
    <row r="3" spans="2:19" ht="15" customHeight="1" thickBot="1" x14ac:dyDescent="0.2">
      <c r="G3" s="6"/>
      <c r="H3" s="6" t="s">
        <v>132</v>
      </c>
      <c r="J3" s="2"/>
      <c r="K3" s="2"/>
      <c r="L3" s="5"/>
      <c r="M3" s="5"/>
      <c r="N3" s="5"/>
      <c r="O3" s="5"/>
      <c r="P3" s="5"/>
    </row>
    <row r="4" spans="2:19" ht="15" customHeight="1" x14ac:dyDescent="0.15">
      <c r="B4" s="10"/>
      <c r="C4" s="11" t="s">
        <v>17</v>
      </c>
      <c r="D4" s="11" t="s">
        <v>16</v>
      </c>
      <c r="E4" s="11" t="s">
        <v>15</v>
      </c>
      <c r="F4" s="11" t="s">
        <v>14</v>
      </c>
      <c r="G4" s="91" t="s">
        <v>234</v>
      </c>
      <c r="H4" s="12" t="s">
        <v>235</v>
      </c>
      <c r="I4" s="28"/>
      <c r="J4" s="28"/>
      <c r="K4" s="28"/>
      <c r="L4" s="28"/>
      <c r="M4" s="28"/>
      <c r="N4" s="5"/>
      <c r="O4" s="5"/>
      <c r="P4" s="5"/>
    </row>
    <row r="5" spans="2:19" ht="15" customHeight="1" x14ac:dyDescent="0.15">
      <c r="B5" s="13"/>
      <c r="C5" s="14" t="s">
        <v>12</v>
      </c>
      <c r="D5" s="14" t="s">
        <v>11</v>
      </c>
      <c r="E5" s="14" t="s">
        <v>10</v>
      </c>
      <c r="F5" s="14" t="s">
        <v>9</v>
      </c>
      <c r="G5" s="92" t="s">
        <v>8</v>
      </c>
      <c r="H5" s="15" t="s">
        <v>236</v>
      </c>
      <c r="I5" s="28"/>
      <c r="J5" s="28"/>
      <c r="K5" s="28"/>
      <c r="L5" s="28"/>
      <c r="M5" s="28"/>
      <c r="N5" s="5"/>
      <c r="O5" s="5"/>
      <c r="P5" s="5"/>
    </row>
    <row r="6" spans="2:19" ht="15" customHeight="1" thickBot="1" x14ac:dyDescent="0.2">
      <c r="B6" s="27" t="s">
        <v>131</v>
      </c>
      <c r="C6" s="26">
        <v>5.2507270685378451</v>
      </c>
      <c r="D6" s="26">
        <v>5.4134780338091124</v>
      </c>
      <c r="E6" s="26">
        <v>5.6701479102764196</v>
      </c>
      <c r="F6" s="26">
        <v>5.1419556529395329</v>
      </c>
      <c r="G6" s="109">
        <v>5.5</v>
      </c>
      <c r="H6" s="110">
        <v>5.3</v>
      </c>
      <c r="J6" s="5"/>
      <c r="K6" s="5"/>
      <c r="L6" s="5"/>
      <c r="M6" s="5"/>
      <c r="N6" s="5"/>
      <c r="O6" s="5"/>
      <c r="P6" s="5"/>
    </row>
    <row r="7" spans="2:19" ht="15" customHeight="1" x14ac:dyDescent="0.15">
      <c r="B7" s="129" t="s">
        <v>237</v>
      </c>
      <c r="C7" s="130"/>
      <c r="D7" s="130"/>
      <c r="E7" s="130"/>
      <c r="F7" s="130"/>
      <c r="G7" s="130"/>
      <c r="J7" s="5"/>
      <c r="K7" s="5"/>
      <c r="L7" s="5"/>
      <c r="M7" s="5"/>
      <c r="N7" s="5"/>
      <c r="O7" s="5"/>
      <c r="P7" s="5"/>
    </row>
    <row r="8" spans="2:19" ht="15" customHeight="1" x14ac:dyDescent="0.15">
      <c r="B8" s="1" t="s">
        <v>231</v>
      </c>
    </row>
    <row r="12" spans="2:19" s="1" customFormat="1" x14ac:dyDescent="0.15">
      <c r="B12"/>
      <c r="C12"/>
      <c r="D12"/>
      <c r="E12"/>
      <c r="F12"/>
      <c r="H12"/>
      <c r="I12"/>
      <c r="J12"/>
      <c r="K12"/>
      <c r="L12"/>
      <c r="M12"/>
      <c r="N12"/>
      <c r="O12"/>
      <c r="P12"/>
      <c r="Q12"/>
      <c r="R12"/>
      <c r="S12"/>
    </row>
    <row r="13" spans="2:19" s="1" customFormat="1" x14ac:dyDescent="0.15">
      <c r="B13"/>
      <c r="C13"/>
      <c r="D13"/>
      <c r="E13"/>
      <c r="F13"/>
      <c r="H13"/>
      <c r="I13"/>
      <c r="J13"/>
      <c r="K13"/>
      <c r="L13"/>
      <c r="M13"/>
      <c r="N13"/>
      <c r="O13"/>
      <c r="P13"/>
      <c r="Q13"/>
      <c r="R13"/>
      <c r="S13"/>
    </row>
    <row r="14" spans="2:19" s="1" customFormat="1" x14ac:dyDescent="0.15">
      <c r="B14"/>
      <c r="C14"/>
      <c r="D14"/>
      <c r="E14"/>
      <c r="F14"/>
      <c r="H14"/>
      <c r="I14"/>
      <c r="J14"/>
      <c r="K14"/>
      <c r="L14"/>
      <c r="M14"/>
      <c r="N14"/>
      <c r="O14"/>
      <c r="P14"/>
      <c r="Q14"/>
      <c r="R14"/>
      <c r="S14"/>
    </row>
    <row r="15" spans="2:19" s="1" customFormat="1" x14ac:dyDescent="0.15">
      <c r="B15"/>
      <c r="C15"/>
      <c r="D15"/>
      <c r="E15"/>
      <c r="F15"/>
      <c r="H15"/>
      <c r="I15"/>
      <c r="J15"/>
      <c r="K15"/>
      <c r="L15"/>
      <c r="M15"/>
      <c r="N15"/>
      <c r="O15"/>
      <c r="P15"/>
      <c r="Q15"/>
      <c r="R15"/>
      <c r="S15"/>
    </row>
  </sheetData>
  <phoneticPr fontId="2"/>
  <pageMargins left="0.7" right="0.7" top="0.75" bottom="0.75" header="0.3" footer="0.3"/>
  <pageSetup paperSize="9" orientation="landscape" horizontalDpi="1200"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S50"/>
  <sheetViews>
    <sheetView zoomScaleNormal="100" workbookViewId="0">
      <selection activeCell="B2" sqref="B2"/>
    </sheetView>
  </sheetViews>
  <sheetFormatPr defaultRowHeight="13.5" x14ac:dyDescent="0.15"/>
  <cols>
    <col min="1" max="1" width="2.625" customWidth="1"/>
    <col min="2" max="2" width="2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268</v>
      </c>
      <c r="J2" s="2"/>
      <c r="K2" s="2"/>
      <c r="L2" s="2"/>
      <c r="M2" s="2"/>
      <c r="N2" s="2"/>
      <c r="O2" s="2"/>
      <c r="P2" s="2"/>
    </row>
    <row r="3" spans="2:17" ht="15" customHeight="1" thickBot="1" x14ac:dyDescent="0.2">
      <c r="G3" s="6"/>
      <c r="H3" s="6" t="s">
        <v>132</v>
      </c>
      <c r="J3" s="2"/>
      <c r="K3" s="2"/>
    </row>
    <row r="4" spans="2:17" ht="15" customHeight="1" x14ac:dyDescent="0.15">
      <c r="B4" s="10"/>
      <c r="C4" s="11" t="s">
        <v>17</v>
      </c>
      <c r="D4" s="11" t="s">
        <v>16</v>
      </c>
      <c r="E4" s="11" t="s">
        <v>15</v>
      </c>
      <c r="F4" s="11" t="s">
        <v>14</v>
      </c>
      <c r="G4" s="91" t="s">
        <v>234</v>
      </c>
      <c r="H4" s="12" t="s">
        <v>235</v>
      </c>
      <c r="I4" s="28"/>
      <c r="J4" s="28"/>
      <c r="K4" s="28"/>
    </row>
    <row r="5" spans="2:17" ht="15" customHeight="1" x14ac:dyDescent="0.15">
      <c r="B5" s="13"/>
      <c r="C5" s="14" t="s">
        <v>12</v>
      </c>
      <c r="D5" s="14" t="s">
        <v>11</v>
      </c>
      <c r="E5" s="14" t="s">
        <v>10</v>
      </c>
      <c r="F5" s="14" t="s">
        <v>9</v>
      </c>
      <c r="G5" s="92" t="s">
        <v>8</v>
      </c>
      <c r="H5" s="15" t="s">
        <v>236</v>
      </c>
      <c r="I5" s="28"/>
      <c r="J5" s="28"/>
      <c r="K5" s="28"/>
    </row>
    <row r="6" spans="2:17" ht="15" customHeight="1" x14ac:dyDescent="0.15">
      <c r="B6" s="8" t="s">
        <v>41</v>
      </c>
      <c r="C6" s="35">
        <v>3.6966258102144667</v>
      </c>
      <c r="D6" s="35">
        <v>3.6443804246729523</v>
      </c>
      <c r="E6" s="35">
        <v>3.4858428481493888</v>
      </c>
      <c r="F6" s="35">
        <v>3.8030554627371176</v>
      </c>
      <c r="G6" s="93">
        <v>3.4373</v>
      </c>
      <c r="H6" s="69">
        <v>3.5613000000000001</v>
      </c>
      <c r="I6" s="28"/>
      <c r="J6" s="28"/>
      <c r="K6" s="28"/>
    </row>
    <row r="7" spans="2:17" ht="15" customHeight="1" x14ac:dyDescent="0.15">
      <c r="B7" s="8" t="s">
        <v>40</v>
      </c>
      <c r="C7" s="35">
        <v>4.4693225066853932</v>
      </c>
      <c r="D7" s="35">
        <v>4.9834155958677906</v>
      </c>
      <c r="E7" s="35">
        <v>5.2861987923419704</v>
      </c>
      <c r="F7" s="35">
        <v>4.8967196297309279</v>
      </c>
      <c r="G7" s="93">
        <v>5.0594000000000001</v>
      </c>
      <c r="H7" s="69">
        <v>5.0404</v>
      </c>
      <c r="I7" s="28"/>
      <c r="J7" s="28"/>
      <c r="K7" s="28"/>
    </row>
    <row r="8" spans="2:17" ht="15" customHeight="1" x14ac:dyDescent="0.15">
      <c r="B8" s="16" t="s">
        <v>39</v>
      </c>
      <c r="C8" s="34">
        <v>5.2755104848998347</v>
      </c>
      <c r="D8" s="34">
        <v>4.9562635509744721</v>
      </c>
      <c r="E8" s="34">
        <v>5.2203485368941376</v>
      </c>
      <c r="F8" s="34">
        <v>6.0820307291554556</v>
      </c>
      <c r="G8" s="94">
        <v>5.5824999999999996</v>
      </c>
      <c r="H8" s="70">
        <v>6.1208999999999998</v>
      </c>
      <c r="I8" s="28"/>
      <c r="J8" s="28"/>
      <c r="K8" s="28"/>
    </row>
    <row r="9" spans="2:17" ht="15" customHeight="1" x14ac:dyDescent="0.15">
      <c r="B9" s="16" t="s">
        <v>38</v>
      </c>
      <c r="C9" s="34">
        <v>5.1202823442593992</v>
      </c>
      <c r="D9" s="34">
        <v>5.5741367431681343</v>
      </c>
      <c r="E9" s="34">
        <v>5.5517829056829902</v>
      </c>
      <c r="F9" s="34">
        <v>4.7313047870265539</v>
      </c>
      <c r="G9" s="94">
        <v>6.6113999999999997</v>
      </c>
      <c r="H9" s="70">
        <v>8.4871999999999996</v>
      </c>
      <c r="I9" s="28"/>
      <c r="J9" s="28"/>
      <c r="K9" s="28"/>
    </row>
    <row r="10" spans="2:17" ht="15" customHeight="1" x14ac:dyDescent="0.15">
      <c r="B10" s="8" t="s">
        <v>37</v>
      </c>
      <c r="C10" s="35">
        <v>4.203122825511401</v>
      </c>
      <c r="D10" s="35">
        <v>5.0122511107134331</v>
      </c>
      <c r="E10" s="35">
        <v>5.6958866262487904</v>
      </c>
      <c r="F10" s="35">
        <v>5.2040094432877568</v>
      </c>
      <c r="G10" s="93">
        <v>5.5419</v>
      </c>
      <c r="H10" s="69">
        <v>5.0281000000000002</v>
      </c>
      <c r="I10" s="28"/>
      <c r="J10" s="28"/>
      <c r="K10" s="28"/>
    </row>
    <row r="11" spans="2:17" ht="15" customHeight="1" x14ac:dyDescent="0.15">
      <c r="B11" s="8" t="s">
        <v>36</v>
      </c>
      <c r="C11" s="35">
        <v>5.4445994374312043</v>
      </c>
      <c r="D11" s="35">
        <v>5.8624904225905237</v>
      </c>
      <c r="E11" s="35">
        <v>6.8051132640695871</v>
      </c>
      <c r="F11" s="35">
        <v>6.8145715634979398</v>
      </c>
      <c r="G11" s="93">
        <v>6.7282999999999999</v>
      </c>
      <c r="H11" s="69">
        <v>6.2667999999999999</v>
      </c>
      <c r="I11" s="28"/>
      <c r="J11" s="28"/>
      <c r="K11" s="28"/>
    </row>
    <row r="12" spans="2:17" ht="15" customHeight="1" x14ac:dyDescent="0.15">
      <c r="B12" s="16" t="s">
        <v>35</v>
      </c>
      <c r="C12" s="34">
        <v>10.23582017566622</v>
      </c>
      <c r="D12" s="34">
        <v>5.7522300955518535</v>
      </c>
      <c r="E12" s="34">
        <v>6.0775259149139069</v>
      </c>
      <c r="F12" s="34">
        <v>6.0968297296619882</v>
      </c>
      <c r="G12" s="94">
        <v>6.0382999999999996</v>
      </c>
      <c r="H12" s="70">
        <v>5.1211000000000002</v>
      </c>
      <c r="I12" s="28"/>
      <c r="J12" s="28"/>
      <c r="K12" s="28"/>
    </row>
    <row r="13" spans="2:17" ht="15" customHeight="1" x14ac:dyDescent="0.15">
      <c r="B13" s="16" t="s">
        <v>34</v>
      </c>
      <c r="C13" s="34">
        <v>4.093477228111241</v>
      </c>
      <c r="D13" s="34">
        <v>9.1266618981921575</v>
      </c>
      <c r="E13" s="34">
        <v>3.7930763037274531</v>
      </c>
      <c r="F13" s="34">
        <v>5.4338031437340186</v>
      </c>
      <c r="G13" s="94">
        <v>3.9104999999999999</v>
      </c>
      <c r="H13" s="70">
        <v>7.4021999999999997</v>
      </c>
      <c r="I13" s="28"/>
      <c r="J13" s="28"/>
      <c r="K13" s="28"/>
    </row>
    <row r="14" spans="2:17" ht="15" customHeight="1" x14ac:dyDescent="0.15">
      <c r="B14" s="8" t="s">
        <v>33</v>
      </c>
      <c r="C14" s="35">
        <v>8.876399486606859</v>
      </c>
      <c r="D14" s="35">
        <v>3.1640631587476844</v>
      </c>
      <c r="E14" s="35">
        <v>12.584500994645589</v>
      </c>
      <c r="F14" s="35">
        <v>4.7128042738702076</v>
      </c>
      <c r="G14" s="93">
        <v>4.3975999999999997</v>
      </c>
      <c r="H14" s="69">
        <v>11.0844</v>
      </c>
      <c r="I14" s="28"/>
      <c r="J14" s="28"/>
      <c r="K14" s="28"/>
    </row>
    <row r="15" spans="2:17" ht="15" customHeight="1" x14ac:dyDescent="0.15">
      <c r="B15" s="8" t="s">
        <v>32</v>
      </c>
      <c r="C15" s="67" t="s">
        <v>149</v>
      </c>
      <c r="D15" s="35">
        <v>33.124263052131504</v>
      </c>
      <c r="E15" s="35">
        <v>8.6666666666666661</v>
      </c>
      <c r="F15" s="35">
        <v>3.0314923669311673</v>
      </c>
      <c r="G15" s="93">
        <v>2.7833000000000001</v>
      </c>
      <c r="H15" s="69">
        <v>22.025600000000001</v>
      </c>
      <c r="I15" s="28"/>
      <c r="J15" s="28"/>
      <c r="K15" s="28"/>
    </row>
    <row r="16" spans="2:17" ht="15" customHeight="1" x14ac:dyDescent="0.15">
      <c r="B16" s="16" t="s">
        <v>31</v>
      </c>
      <c r="C16" s="34">
        <v>3.3316431655394281</v>
      </c>
      <c r="D16" s="34">
        <v>4.8303185865974045</v>
      </c>
      <c r="E16" s="34">
        <v>3.1948782420963133</v>
      </c>
      <c r="F16" s="34">
        <v>9.0424269713869574</v>
      </c>
      <c r="G16" s="94">
        <v>15.4871</v>
      </c>
      <c r="H16" s="70">
        <v>7.0433000000000003</v>
      </c>
      <c r="I16" s="28"/>
      <c r="J16" s="28"/>
      <c r="K16" s="28"/>
    </row>
    <row r="17" spans="2:19" ht="15" customHeight="1" x14ac:dyDescent="0.15">
      <c r="B17" s="16" t="s">
        <v>30</v>
      </c>
      <c r="C17" s="34">
        <v>6.6779058261519477</v>
      </c>
      <c r="D17" s="34">
        <v>7.7341889540412962</v>
      </c>
      <c r="E17" s="34">
        <v>17.58125962905115</v>
      </c>
      <c r="F17" s="34">
        <v>9.1888611545157293</v>
      </c>
      <c r="G17" s="94">
        <v>9.0893999999999995</v>
      </c>
      <c r="H17" s="70">
        <v>5.2411000000000003</v>
      </c>
      <c r="I17" s="28"/>
      <c r="J17" s="28"/>
      <c r="K17" s="28"/>
    </row>
    <row r="18" spans="2:19" ht="15" customHeight="1" x14ac:dyDescent="0.15">
      <c r="B18" s="8" t="s">
        <v>29</v>
      </c>
      <c r="C18" s="35">
        <v>3.9661799910443367</v>
      </c>
      <c r="D18" s="35">
        <v>5.3228166165177493</v>
      </c>
      <c r="E18" s="35">
        <v>25.191292664838684</v>
      </c>
      <c r="F18" s="35">
        <v>7.0247901423748189</v>
      </c>
      <c r="G18" s="93">
        <v>8.5983999999999998</v>
      </c>
      <c r="H18" s="69">
        <v>5.2512999999999996</v>
      </c>
      <c r="I18" s="28"/>
      <c r="J18" s="28"/>
      <c r="K18" s="28"/>
    </row>
    <row r="19" spans="2:19" ht="15" customHeight="1" x14ac:dyDescent="0.15">
      <c r="B19" s="8" t="s">
        <v>28</v>
      </c>
      <c r="C19" s="35">
        <v>7.3737134089106506</v>
      </c>
      <c r="D19" s="35">
        <v>8.0041037884850379</v>
      </c>
      <c r="E19" s="35">
        <v>17.471561434536468</v>
      </c>
      <c r="F19" s="35">
        <v>8.4777775251712644</v>
      </c>
      <c r="G19" s="93">
        <v>8.7478999999999996</v>
      </c>
      <c r="H19" s="69">
        <v>7.7008000000000001</v>
      </c>
      <c r="I19" s="28"/>
      <c r="J19" s="28"/>
      <c r="K19" s="28"/>
    </row>
    <row r="20" spans="2:19" ht="15" customHeight="1" x14ac:dyDescent="0.15">
      <c r="B20" s="16" t="s">
        <v>27</v>
      </c>
      <c r="C20" s="34">
        <v>3.1679703750853752</v>
      </c>
      <c r="D20" s="34">
        <v>11.853744338589227</v>
      </c>
      <c r="E20" s="34">
        <v>27.405480759758181</v>
      </c>
      <c r="F20" s="34">
        <v>5.8805543032127101</v>
      </c>
      <c r="G20" s="94">
        <v>6.2794999999999996</v>
      </c>
      <c r="H20" s="70">
        <v>29.158799999999999</v>
      </c>
      <c r="I20" s="28"/>
      <c r="J20" s="28"/>
      <c r="K20" s="28"/>
    </row>
    <row r="21" spans="2:19" ht="15" customHeight="1" x14ac:dyDescent="0.15">
      <c r="B21" s="16" t="s">
        <v>26</v>
      </c>
      <c r="C21" s="34">
        <v>2.9999999999999996</v>
      </c>
      <c r="D21" s="34">
        <v>4.9128678568219177</v>
      </c>
      <c r="E21" s="34">
        <v>20.859921962896223</v>
      </c>
      <c r="F21" s="34">
        <v>6.4442367442753214</v>
      </c>
      <c r="G21" s="94">
        <v>18.324100000000001</v>
      </c>
      <c r="H21" s="70">
        <v>6.2613000000000003</v>
      </c>
      <c r="I21" s="28"/>
      <c r="J21" s="28"/>
      <c r="K21" s="28"/>
    </row>
    <row r="22" spans="2:19" ht="15" customHeight="1" x14ac:dyDescent="0.15">
      <c r="B22" s="8" t="s">
        <v>25</v>
      </c>
      <c r="C22" s="35">
        <v>25.019807592448515</v>
      </c>
      <c r="D22" s="35">
        <v>13.486253981653137</v>
      </c>
      <c r="E22" s="35">
        <v>12.362499025062231</v>
      </c>
      <c r="F22" s="35">
        <v>24.013570406969063</v>
      </c>
      <c r="G22" s="93">
        <v>7.8348000000000004</v>
      </c>
      <c r="H22" s="69">
        <v>56</v>
      </c>
      <c r="I22" s="28"/>
      <c r="J22" s="28"/>
      <c r="K22" s="28"/>
    </row>
    <row r="23" spans="2:19" ht="15" customHeight="1" x14ac:dyDescent="0.15">
      <c r="B23" s="8" t="s">
        <v>24</v>
      </c>
      <c r="C23" s="35">
        <v>6.493644780653983</v>
      </c>
      <c r="D23" s="35">
        <v>8.5420114243386429</v>
      </c>
      <c r="E23" s="35">
        <v>6.6989462980948797</v>
      </c>
      <c r="F23" s="35">
        <v>7.3392742233059005</v>
      </c>
      <c r="G23" s="93">
        <v>6.9413</v>
      </c>
      <c r="H23" s="69">
        <v>7.0114999999999998</v>
      </c>
      <c r="I23" s="28"/>
      <c r="J23" s="28"/>
      <c r="K23" s="28"/>
    </row>
    <row r="24" spans="2:19" ht="15" customHeight="1" x14ac:dyDescent="0.15">
      <c r="B24" s="16" t="s">
        <v>23</v>
      </c>
      <c r="C24" s="34">
        <v>9.3526335321451803</v>
      </c>
      <c r="D24" s="34">
        <v>11.995491303092136</v>
      </c>
      <c r="E24" s="34">
        <v>16.352685950369739</v>
      </c>
      <c r="F24" s="34">
        <v>11.495150575772886</v>
      </c>
      <c r="G24" s="94">
        <v>14.1495</v>
      </c>
      <c r="H24" s="70">
        <v>4.5896999999999997</v>
      </c>
      <c r="I24" s="28"/>
      <c r="J24" s="28"/>
      <c r="K24" s="28"/>
    </row>
    <row r="25" spans="2:19" ht="15" customHeight="1" x14ac:dyDescent="0.15">
      <c r="B25" s="21" t="s">
        <v>22</v>
      </c>
      <c r="C25" s="33">
        <v>7.4557417222654605</v>
      </c>
      <c r="D25" s="33">
        <v>10.371870504114188</v>
      </c>
      <c r="E25" s="33">
        <v>10.729902768267797</v>
      </c>
      <c r="F25" s="33">
        <v>8.1395509405908921</v>
      </c>
      <c r="G25" s="98">
        <v>8.6349999999999998</v>
      </c>
      <c r="H25" s="99">
        <v>5.1931000000000003</v>
      </c>
      <c r="I25" s="28"/>
      <c r="J25" s="28"/>
      <c r="K25" s="28"/>
    </row>
    <row r="26" spans="2:19" ht="15" customHeight="1" thickBot="1" x14ac:dyDescent="0.2">
      <c r="B26" s="32" t="s">
        <v>0</v>
      </c>
      <c r="C26" s="31">
        <v>6.0705592202214067</v>
      </c>
      <c r="D26" s="31">
        <v>4.8250280240103489</v>
      </c>
      <c r="E26" s="31">
        <v>6.2344373067957983</v>
      </c>
      <c r="F26" s="31">
        <v>10.532321044917893</v>
      </c>
      <c r="G26" s="113">
        <v>6.8703000000000003</v>
      </c>
      <c r="H26" s="114">
        <v>12.9915</v>
      </c>
      <c r="I26" s="28"/>
      <c r="J26" s="28"/>
      <c r="K26" s="28"/>
    </row>
    <row r="27" spans="2:19" ht="15" customHeight="1" x14ac:dyDescent="0.15">
      <c r="B27" s="129" t="s">
        <v>237</v>
      </c>
      <c r="C27" s="130"/>
      <c r="D27" s="130"/>
      <c r="E27" s="130"/>
      <c r="F27" s="130"/>
      <c r="G27" s="130"/>
      <c r="I27" s="28"/>
      <c r="J27" s="28"/>
      <c r="K27" s="28"/>
    </row>
    <row r="28" spans="2:19" ht="15" customHeight="1" x14ac:dyDescent="0.15">
      <c r="B28" s="1" t="s">
        <v>231</v>
      </c>
      <c r="L28" s="64"/>
      <c r="M28" s="64"/>
      <c r="N28" s="64"/>
      <c r="O28" s="64"/>
      <c r="P28" s="64"/>
      <c r="Q28" s="64"/>
    </row>
    <row r="29" spans="2:19" x14ac:dyDescent="0.15">
      <c r="L29" s="64"/>
      <c r="M29" s="64"/>
      <c r="N29" s="64"/>
      <c r="O29" s="64"/>
      <c r="P29" s="64"/>
      <c r="Q29" s="64"/>
    </row>
    <row r="30" spans="2:19" x14ac:dyDescent="0.15">
      <c r="L30" s="64"/>
      <c r="M30" s="64"/>
      <c r="N30" s="64"/>
      <c r="O30" s="64"/>
      <c r="P30" s="64"/>
      <c r="Q30" s="64"/>
    </row>
    <row r="31" spans="2:19" x14ac:dyDescent="0.15">
      <c r="L31" s="64"/>
      <c r="M31" s="64"/>
      <c r="N31" s="64"/>
      <c r="O31" s="64"/>
      <c r="P31" s="64"/>
      <c r="Q31" s="64"/>
    </row>
    <row r="32" spans="2:19" s="1" customFormat="1" x14ac:dyDescent="0.15">
      <c r="B32"/>
      <c r="C32"/>
      <c r="D32"/>
      <c r="E32"/>
      <c r="F32"/>
      <c r="H32"/>
      <c r="I32"/>
      <c r="J32"/>
      <c r="K32"/>
      <c r="L32" s="64"/>
      <c r="M32" s="64"/>
      <c r="N32" s="64"/>
      <c r="O32" s="64"/>
      <c r="P32" s="64"/>
      <c r="Q32" s="64"/>
      <c r="R32"/>
      <c r="S32"/>
    </row>
    <row r="33" spans="2:19" s="1" customFormat="1" x14ac:dyDescent="0.15">
      <c r="B33"/>
      <c r="C33"/>
      <c r="D33"/>
      <c r="E33"/>
      <c r="F33"/>
      <c r="H33"/>
      <c r="I33"/>
      <c r="J33"/>
      <c r="K33"/>
      <c r="L33" s="64"/>
      <c r="M33" s="64"/>
      <c r="N33" s="64"/>
      <c r="O33" s="64"/>
      <c r="P33" s="64"/>
      <c r="Q33"/>
      <c r="R33"/>
      <c r="S33"/>
    </row>
    <row r="34" spans="2:19" s="1" customFormat="1" x14ac:dyDescent="0.15">
      <c r="B34"/>
      <c r="C34"/>
      <c r="D34"/>
      <c r="E34"/>
      <c r="F34"/>
      <c r="H34"/>
      <c r="I34"/>
      <c r="J34"/>
      <c r="K34"/>
      <c r="L34" s="64"/>
      <c r="M34" s="64"/>
      <c r="N34" s="64"/>
      <c r="O34" s="64"/>
      <c r="P34" s="64"/>
      <c r="Q34"/>
      <c r="R34"/>
      <c r="S34"/>
    </row>
    <row r="35" spans="2:19" s="1" customFormat="1" x14ac:dyDescent="0.15">
      <c r="B35"/>
      <c r="C35"/>
      <c r="D35"/>
      <c r="E35"/>
      <c r="F35"/>
      <c r="H35"/>
      <c r="I35"/>
      <c r="J35"/>
      <c r="K35"/>
      <c r="L35" s="64"/>
      <c r="M35" s="64"/>
      <c r="N35" s="64"/>
      <c r="O35" s="64"/>
      <c r="P35" s="64"/>
      <c r="Q35"/>
      <c r="R35"/>
      <c r="S35"/>
    </row>
    <row r="36" spans="2:19" x14ac:dyDescent="0.15">
      <c r="L36" s="64"/>
      <c r="M36" s="64"/>
      <c r="N36" s="64"/>
      <c r="O36" s="64"/>
      <c r="P36" s="64"/>
    </row>
    <row r="37" spans="2:19" x14ac:dyDescent="0.15">
      <c r="L37" s="64"/>
      <c r="M37" s="64"/>
      <c r="N37" s="64"/>
      <c r="O37" s="64"/>
      <c r="P37" s="64"/>
    </row>
    <row r="38" spans="2:19" x14ac:dyDescent="0.15">
      <c r="L38" s="64"/>
      <c r="M38" s="64"/>
      <c r="N38" s="64"/>
      <c r="O38" s="64"/>
      <c r="P38" s="64"/>
    </row>
    <row r="39" spans="2:19" x14ac:dyDescent="0.15">
      <c r="L39" s="64"/>
      <c r="M39" s="64"/>
      <c r="N39" s="64"/>
      <c r="O39" s="64"/>
      <c r="P39" s="64"/>
    </row>
    <row r="40" spans="2:19" x14ac:dyDescent="0.15">
      <c r="L40" s="64"/>
      <c r="M40" s="64"/>
      <c r="N40" s="64"/>
      <c r="O40" s="64"/>
      <c r="P40" s="64"/>
    </row>
    <row r="41" spans="2:19" x14ac:dyDescent="0.15">
      <c r="L41" s="64"/>
      <c r="M41" s="64"/>
      <c r="N41" s="64"/>
      <c r="O41" s="64"/>
      <c r="P41" s="64"/>
    </row>
    <row r="42" spans="2:19" x14ac:dyDescent="0.15">
      <c r="L42" s="64"/>
      <c r="M42" s="64"/>
      <c r="N42" s="64"/>
      <c r="O42" s="64"/>
      <c r="P42" s="64"/>
    </row>
    <row r="43" spans="2:19" x14ac:dyDescent="0.15">
      <c r="L43" s="64"/>
      <c r="M43" s="64"/>
      <c r="N43" s="64"/>
      <c r="O43" s="64"/>
      <c r="P43" s="64"/>
    </row>
    <row r="44" spans="2:19" x14ac:dyDescent="0.15">
      <c r="L44" s="64"/>
      <c r="M44" s="64"/>
      <c r="N44" s="64"/>
      <c r="O44" s="64"/>
      <c r="P44" s="64"/>
    </row>
    <row r="45" spans="2:19" x14ac:dyDescent="0.15">
      <c r="L45" s="64"/>
      <c r="M45" s="64"/>
      <c r="N45" s="64"/>
      <c r="O45" s="64"/>
      <c r="P45" s="64"/>
    </row>
    <row r="46" spans="2:19" x14ac:dyDescent="0.15">
      <c r="L46" s="64"/>
      <c r="M46" s="64"/>
      <c r="N46" s="64"/>
      <c r="O46" s="64"/>
      <c r="P46" s="64"/>
    </row>
    <row r="47" spans="2:19" x14ac:dyDescent="0.15">
      <c r="L47" s="64"/>
      <c r="M47" s="64"/>
      <c r="N47" s="64"/>
      <c r="O47" s="64"/>
      <c r="P47" s="64"/>
    </row>
    <row r="48" spans="2:19" x14ac:dyDescent="0.15">
      <c r="L48" s="64"/>
      <c r="M48" s="64"/>
      <c r="N48" s="64"/>
      <c r="O48" s="64"/>
      <c r="P48" s="64"/>
    </row>
    <row r="49" spans="12:16" x14ac:dyDescent="0.15">
      <c r="L49" s="64"/>
      <c r="M49" s="64"/>
      <c r="N49" s="64"/>
      <c r="O49" s="64"/>
      <c r="P49" s="64"/>
    </row>
    <row r="50" spans="12:16" x14ac:dyDescent="0.15">
      <c r="L50" s="64"/>
      <c r="M50" s="64"/>
      <c r="N50" s="64"/>
      <c r="O50" s="64"/>
      <c r="P50" s="64"/>
    </row>
  </sheetData>
  <phoneticPr fontId="2"/>
  <pageMargins left="0.7" right="0.7" top="0.75" bottom="0.75" header="0.3" footer="0.3"/>
  <pageSetup paperSize="9" orientation="landscape"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Q37"/>
  <sheetViews>
    <sheetView zoomScaleNormal="100" workbookViewId="0">
      <selection activeCell="B2" sqref="B2"/>
    </sheetView>
  </sheetViews>
  <sheetFormatPr defaultRowHeight="13.5" x14ac:dyDescent="0.15"/>
  <cols>
    <col min="1" max="1" width="2.625" customWidth="1"/>
    <col min="2" max="2" width="2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269</v>
      </c>
      <c r="J2" s="2"/>
      <c r="K2" s="2"/>
      <c r="L2" s="2"/>
      <c r="M2" s="2"/>
      <c r="N2" s="2"/>
      <c r="O2" s="2"/>
      <c r="P2" s="2"/>
    </row>
    <row r="3" spans="2:17" ht="15" customHeight="1" thickBot="1" x14ac:dyDescent="0.2">
      <c r="G3" s="6"/>
      <c r="H3" s="6" t="s">
        <v>132</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thickBot="1" x14ac:dyDescent="0.2">
      <c r="B6" s="43" t="s">
        <v>131</v>
      </c>
      <c r="C6" s="42">
        <v>5.2507270685378451</v>
      </c>
      <c r="D6" s="42">
        <v>5.4134780338091124</v>
      </c>
      <c r="E6" s="42">
        <v>5.6701479102764196</v>
      </c>
      <c r="F6" s="42">
        <v>5.1419556529395329</v>
      </c>
      <c r="G6" s="117">
        <v>5.5</v>
      </c>
      <c r="H6" s="118">
        <v>5.3</v>
      </c>
      <c r="J6" s="5"/>
      <c r="K6" s="5"/>
      <c r="L6" s="5"/>
      <c r="M6" s="5"/>
      <c r="N6" s="5"/>
      <c r="O6" s="5"/>
      <c r="P6" s="5"/>
    </row>
    <row r="7" spans="2:17" ht="15" customHeight="1" thickTop="1" x14ac:dyDescent="0.15">
      <c r="B7" s="39" t="s">
        <v>41</v>
      </c>
      <c r="C7" s="38">
        <v>3.6966258102144667</v>
      </c>
      <c r="D7" s="38">
        <v>3.6443804246729523</v>
      </c>
      <c r="E7" s="38">
        <v>3.4858428481493888</v>
      </c>
      <c r="F7" s="38">
        <v>3.8030554627371176</v>
      </c>
      <c r="G7" s="119">
        <v>3.4373</v>
      </c>
      <c r="H7" s="120">
        <v>3.5613000000000001</v>
      </c>
      <c r="J7" s="5"/>
      <c r="K7" s="5"/>
      <c r="L7" s="5"/>
      <c r="M7" s="5"/>
      <c r="N7" s="5"/>
      <c r="O7" s="5"/>
      <c r="P7" s="5"/>
    </row>
    <row r="8" spans="2:17" ht="15" customHeight="1" x14ac:dyDescent="0.15">
      <c r="B8" s="8" t="s">
        <v>40</v>
      </c>
      <c r="C8" s="35">
        <v>4.4693225066853932</v>
      </c>
      <c r="D8" s="35">
        <v>4.9834155958677906</v>
      </c>
      <c r="E8" s="35">
        <v>5.2861987923419704</v>
      </c>
      <c r="F8" s="35">
        <v>4.8967196297309279</v>
      </c>
      <c r="G8" s="93">
        <v>5.0594000000000001</v>
      </c>
      <c r="H8" s="69">
        <v>5.0404</v>
      </c>
      <c r="J8" s="5"/>
      <c r="K8" s="5"/>
      <c r="L8" s="5"/>
      <c r="M8" s="5"/>
      <c r="N8" s="5"/>
      <c r="O8" s="5"/>
      <c r="P8" s="5"/>
    </row>
    <row r="9" spans="2:17" ht="15" customHeight="1" x14ac:dyDescent="0.15">
      <c r="B9" s="16" t="s">
        <v>39</v>
      </c>
      <c r="C9" s="34">
        <v>5.2755104848998347</v>
      </c>
      <c r="D9" s="34">
        <v>4.9562635509744721</v>
      </c>
      <c r="E9" s="34">
        <v>5.2203485368941376</v>
      </c>
      <c r="F9" s="34">
        <v>6.0820307291554556</v>
      </c>
      <c r="G9" s="94">
        <v>5.5824999999999996</v>
      </c>
      <c r="H9" s="70">
        <v>6.1208999999999998</v>
      </c>
      <c r="J9" s="5"/>
      <c r="K9" s="5"/>
      <c r="L9" s="5"/>
      <c r="M9" s="5"/>
      <c r="N9" s="5"/>
      <c r="O9" s="5"/>
      <c r="P9" s="5"/>
    </row>
    <row r="10" spans="2:17" ht="15" customHeight="1" x14ac:dyDescent="0.15">
      <c r="B10" s="16" t="s">
        <v>38</v>
      </c>
      <c r="C10" s="34">
        <v>5.1202823442593992</v>
      </c>
      <c r="D10" s="34">
        <v>5.5741367431681343</v>
      </c>
      <c r="E10" s="34">
        <v>5.5517829056829902</v>
      </c>
      <c r="F10" s="34">
        <v>4.7313047870265539</v>
      </c>
      <c r="G10" s="94">
        <v>6.6113999999999997</v>
      </c>
      <c r="H10" s="70">
        <v>8.4871999999999996</v>
      </c>
      <c r="J10" s="5"/>
      <c r="K10" s="5"/>
      <c r="L10" s="5"/>
      <c r="M10" s="5"/>
      <c r="N10" s="5"/>
      <c r="O10" s="5"/>
      <c r="P10" s="5"/>
    </row>
    <row r="11" spans="2:17" ht="15" customHeight="1" x14ac:dyDescent="0.15">
      <c r="B11" s="8" t="s">
        <v>37</v>
      </c>
      <c r="C11" s="35">
        <v>4.203122825511401</v>
      </c>
      <c r="D11" s="35">
        <v>5.0122511107134331</v>
      </c>
      <c r="E11" s="35">
        <v>5.6958866262487904</v>
      </c>
      <c r="F11" s="35">
        <v>5.2040094432877568</v>
      </c>
      <c r="G11" s="93">
        <v>5.5419</v>
      </c>
      <c r="H11" s="69">
        <v>5.0281000000000002</v>
      </c>
      <c r="J11" s="5"/>
      <c r="K11" s="5"/>
      <c r="L11" s="5"/>
      <c r="M11" s="5"/>
      <c r="N11" s="5"/>
      <c r="O11" s="5"/>
      <c r="P11" s="5"/>
    </row>
    <row r="12" spans="2:17" ht="15" customHeight="1" x14ac:dyDescent="0.15">
      <c r="B12" s="8" t="s">
        <v>36</v>
      </c>
      <c r="C12" s="35">
        <v>5.4445994374312043</v>
      </c>
      <c r="D12" s="35">
        <v>5.8624904225905237</v>
      </c>
      <c r="E12" s="35">
        <v>6.8051132640695871</v>
      </c>
      <c r="F12" s="35">
        <v>6.8145715634979398</v>
      </c>
      <c r="G12" s="93">
        <v>6.7282999999999999</v>
      </c>
      <c r="H12" s="69">
        <v>6.2667999999999999</v>
      </c>
      <c r="J12" s="5"/>
      <c r="K12" s="5"/>
      <c r="L12" s="5"/>
      <c r="M12" s="5"/>
      <c r="N12" s="5"/>
      <c r="O12" s="5"/>
      <c r="P12" s="5"/>
    </row>
    <row r="13" spans="2:17" ht="15" customHeight="1" x14ac:dyDescent="0.15">
      <c r="B13" s="16" t="s">
        <v>35</v>
      </c>
      <c r="C13" s="34">
        <v>10.23582017566622</v>
      </c>
      <c r="D13" s="34">
        <v>5.7522300955518535</v>
      </c>
      <c r="E13" s="34">
        <v>6.0775259149139069</v>
      </c>
      <c r="F13" s="34">
        <v>6.0968297296619882</v>
      </c>
      <c r="G13" s="94">
        <v>6.0382999999999996</v>
      </c>
      <c r="H13" s="70">
        <v>5.1211000000000002</v>
      </c>
    </row>
    <row r="14" spans="2:17" ht="15" customHeight="1" x14ac:dyDescent="0.15">
      <c r="B14" s="16" t="s">
        <v>34</v>
      </c>
      <c r="C14" s="34">
        <v>4.093477228111241</v>
      </c>
      <c r="D14" s="34">
        <v>9.1266618981921575</v>
      </c>
      <c r="E14" s="34">
        <v>3.7930763037274531</v>
      </c>
      <c r="F14" s="34">
        <v>5.4338031437340186</v>
      </c>
      <c r="G14" s="94">
        <v>3.9104999999999999</v>
      </c>
      <c r="H14" s="70">
        <v>7.4021999999999997</v>
      </c>
    </row>
    <row r="15" spans="2:17" ht="15" customHeight="1" x14ac:dyDescent="0.15">
      <c r="B15" s="8" t="s">
        <v>33</v>
      </c>
      <c r="C15" s="35">
        <v>8.876399486606859</v>
      </c>
      <c r="D15" s="35">
        <v>3.1640631587476844</v>
      </c>
      <c r="E15" s="35">
        <v>12.584500994645589</v>
      </c>
      <c r="F15" s="35">
        <v>4.7128042738702076</v>
      </c>
      <c r="G15" s="93">
        <v>4.3975999999999997</v>
      </c>
      <c r="H15" s="69">
        <v>11.0844</v>
      </c>
    </row>
    <row r="16" spans="2:17" ht="15" customHeight="1" x14ac:dyDescent="0.15">
      <c r="B16" s="8" t="s">
        <v>32</v>
      </c>
      <c r="C16" s="35" t="s">
        <v>149</v>
      </c>
      <c r="D16" s="35">
        <v>33.124263052131504</v>
      </c>
      <c r="E16" s="35">
        <v>8.6666666666666661</v>
      </c>
      <c r="F16" s="35">
        <v>3.0314923669311673</v>
      </c>
      <c r="G16" s="93">
        <v>2.7833000000000001</v>
      </c>
      <c r="H16" s="69">
        <v>22.025600000000001</v>
      </c>
    </row>
    <row r="17" spans="2:8" ht="15" customHeight="1" x14ac:dyDescent="0.15">
      <c r="B17" s="16" t="s">
        <v>31</v>
      </c>
      <c r="C17" s="34">
        <v>3.3316431655394281</v>
      </c>
      <c r="D17" s="34">
        <v>4.8303185865974045</v>
      </c>
      <c r="E17" s="34">
        <v>3.1948782420963133</v>
      </c>
      <c r="F17" s="34">
        <v>9.0424269713869574</v>
      </c>
      <c r="G17" s="94">
        <v>15.4871</v>
      </c>
      <c r="H17" s="70">
        <v>7.0433000000000003</v>
      </c>
    </row>
    <row r="18" spans="2:8" ht="15" customHeight="1" x14ac:dyDescent="0.15">
      <c r="B18" s="16" t="s">
        <v>30</v>
      </c>
      <c r="C18" s="34">
        <v>6.6779058261519477</v>
      </c>
      <c r="D18" s="34">
        <v>7.7341889540412962</v>
      </c>
      <c r="E18" s="34">
        <v>17.58125962905115</v>
      </c>
      <c r="F18" s="34">
        <v>9.1888611545157293</v>
      </c>
      <c r="G18" s="94">
        <v>9.0893999999999995</v>
      </c>
      <c r="H18" s="70">
        <v>5.2411000000000003</v>
      </c>
    </row>
    <row r="19" spans="2:8" ht="15" customHeight="1" x14ac:dyDescent="0.15">
      <c r="B19" s="8" t="s">
        <v>29</v>
      </c>
      <c r="C19" s="35">
        <v>3.9661799910443367</v>
      </c>
      <c r="D19" s="35">
        <v>5.3228166165177493</v>
      </c>
      <c r="E19" s="35">
        <v>25.191292664838684</v>
      </c>
      <c r="F19" s="35">
        <v>7.0247901423748189</v>
      </c>
      <c r="G19" s="93">
        <v>8.5983999999999998</v>
      </c>
      <c r="H19" s="69">
        <v>5.2512999999999996</v>
      </c>
    </row>
    <row r="20" spans="2:8" ht="15" customHeight="1" x14ac:dyDescent="0.15">
      <c r="B20" s="8" t="s">
        <v>28</v>
      </c>
      <c r="C20" s="35">
        <v>7.3737134089106506</v>
      </c>
      <c r="D20" s="35">
        <v>8.0041037884850379</v>
      </c>
      <c r="E20" s="35">
        <v>17.471561434536468</v>
      </c>
      <c r="F20" s="35">
        <v>8.4777775251712644</v>
      </c>
      <c r="G20" s="93">
        <v>8.7478999999999996</v>
      </c>
      <c r="H20" s="69">
        <v>7.7008000000000001</v>
      </c>
    </row>
    <row r="21" spans="2:8" ht="15" customHeight="1" x14ac:dyDescent="0.15">
      <c r="B21" s="16" t="s">
        <v>27</v>
      </c>
      <c r="C21" s="34">
        <v>3.1679703750853752</v>
      </c>
      <c r="D21" s="34">
        <v>11.853744338589227</v>
      </c>
      <c r="E21" s="34">
        <v>27.405480759758181</v>
      </c>
      <c r="F21" s="34">
        <v>5.8805543032127101</v>
      </c>
      <c r="G21" s="94">
        <v>6.2794999999999996</v>
      </c>
      <c r="H21" s="70">
        <v>29.158799999999999</v>
      </c>
    </row>
    <row r="22" spans="2:8" ht="15" customHeight="1" x14ac:dyDescent="0.15">
      <c r="B22" s="16" t="s">
        <v>26</v>
      </c>
      <c r="C22" s="34">
        <v>2.9999999999999996</v>
      </c>
      <c r="D22" s="34">
        <v>4.9128678568219177</v>
      </c>
      <c r="E22" s="34">
        <v>20.859921962896223</v>
      </c>
      <c r="F22" s="34">
        <v>6.4442367442753214</v>
      </c>
      <c r="G22" s="94">
        <v>18.324100000000001</v>
      </c>
      <c r="H22" s="70">
        <v>6.2613000000000003</v>
      </c>
    </row>
    <row r="23" spans="2:8" ht="15" customHeight="1" x14ac:dyDescent="0.15">
      <c r="B23" s="8" t="s">
        <v>25</v>
      </c>
      <c r="C23" s="35">
        <v>25.019807592448515</v>
      </c>
      <c r="D23" s="35">
        <v>13.486253981653137</v>
      </c>
      <c r="E23" s="35">
        <v>12.362499025062231</v>
      </c>
      <c r="F23" s="35">
        <v>24.013570406969063</v>
      </c>
      <c r="G23" s="93">
        <v>7.8348000000000004</v>
      </c>
      <c r="H23" s="69">
        <v>56</v>
      </c>
    </row>
    <row r="24" spans="2:8" ht="15" customHeight="1" x14ac:dyDescent="0.15">
      <c r="B24" s="8" t="s">
        <v>24</v>
      </c>
      <c r="C24" s="35">
        <v>6.493644780653983</v>
      </c>
      <c r="D24" s="35">
        <v>8.5420114243386429</v>
      </c>
      <c r="E24" s="35">
        <v>6.6989462980948797</v>
      </c>
      <c r="F24" s="35">
        <v>7.3392742233059005</v>
      </c>
      <c r="G24" s="93">
        <v>6.9413</v>
      </c>
      <c r="H24" s="69">
        <v>7.0114999999999998</v>
      </c>
    </row>
    <row r="25" spans="2:8" ht="15" customHeight="1" x14ac:dyDescent="0.15">
      <c r="B25" s="16" t="s">
        <v>23</v>
      </c>
      <c r="C25" s="34">
        <v>9.3526335321451803</v>
      </c>
      <c r="D25" s="34">
        <v>11.995491303092136</v>
      </c>
      <c r="E25" s="34">
        <v>16.352685950369739</v>
      </c>
      <c r="F25" s="34">
        <v>11.495150575772886</v>
      </c>
      <c r="G25" s="94">
        <v>14.1495</v>
      </c>
      <c r="H25" s="70">
        <v>4.5896999999999997</v>
      </c>
    </row>
    <row r="26" spans="2:8" ht="15" customHeight="1" x14ac:dyDescent="0.15">
      <c r="B26" s="21" t="s">
        <v>22</v>
      </c>
      <c r="C26" s="33">
        <v>7.4557417222654605</v>
      </c>
      <c r="D26" s="33">
        <v>10.371870504114188</v>
      </c>
      <c r="E26" s="33">
        <v>10.729902768267797</v>
      </c>
      <c r="F26" s="33">
        <v>8.1395509405908921</v>
      </c>
      <c r="G26" s="98">
        <v>8.6349999999999998</v>
      </c>
      <c r="H26" s="99">
        <v>5.1931000000000003</v>
      </c>
    </row>
    <row r="27" spans="2:8" ht="15" customHeight="1" thickBot="1" x14ac:dyDescent="0.2">
      <c r="B27" s="32" t="s">
        <v>0</v>
      </c>
      <c r="C27" s="31">
        <v>6.0705592202214067</v>
      </c>
      <c r="D27" s="31">
        <v>4.8250280240103489</v>
      </c>
      <c r="E27" s="31">
        <v>6.2344373067957983</v>
      </c>
      <c r="F27" s="31">
        <v>10.532321044917893</v>
      </c>
      <c r="G27" s="113">
        <v>6.8703000000000003</v>
      </c>
      <c r="H27" s="114">
        <v>12.9915</v>
      </c>
    </row>
    <row r="28" spans="2:8" ht="15" customHeight="1" x14ac:dyDescent="0.15">
      <c r="B28" s="129" t="s">
        <v>237</v>
      </c>
      <c r="C28" s="130"/>
      <c r="D28" s="130"/>
      <c r="E28" s="130"/>
      <c r="F28" s="130"/>
      <c r="G28" s="130"/>
    </row>
    <row r="29" spans="2:8" ht="15" customHeight="1" x14ac:dyDescent="0.15">
      <c r="B29" s="1" t="s">
        <v>231</v>
      </c>
    </row>
    <row r="34" spans="2:6" s="1" customFormat="1" x14ac:dyDescent="0.15">
      <c r="B34"/>
      <c r="C34"/>
      <c r="D34"/>
      <c r="E34"/>
      <c r="F34"/>
    </row>
    <row r="35" spans="2:6" s="1" customFormat="1" x14ac:dyDescent="0.15">
      <c r="B35"/>
      <c r="C35"/>
      <c r="D35"/>
      <c r="E35"/>
      <c r="F35"/>
    </row>
    <row r="36" spans="2:6" s="1" customFormat="1" x14ac:dyDescent="0.15">
      <c r="B36"/>
      <c r="C36"/>
      <c r="D36"/>
      <c r="E36"/>
      <c r="F36"/>
    </row>
    <row r="37" spans="2:6" s="1" customFormat="1" x14ac:dyDescent="0.15">
      <c r="B37"/>
      <c r="C37"/>
      <c r="D37"/>
      <c r="E37"/>
      <c r="F37"/>
    </row>
  </sheetData>
  <phoneticPr fontId="2"/>
  <pageMargins left="0.7" right="0.7" top="0.75" bottom="0.75" header="0.3" footer="0.3"/>
  <pageSetup paperSize="9" orientation="landscape" horizontalDpi="1200"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S23"/>
  <sheetViews>
    <sheetView zoomScaleNormal="100" workbookViewId="0">
      <selection activeCell="B2" sqref="B2"/>
    </sheetView>
  </sheetViews>
  <sheetFormatPr defaultRowHeight="13.5" x14ac:dyDescent="0.15"/>
  <cols>
    <col min="1" max="1" width="2.625" customWidth="1"/>
    <col min="2" max="2" width="2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270</v>
      </c>
      <c r="J2" s="2"/>
      <c r="L2" s="28"/>
      <c r="M2" s="28"/>
      <c r="N2" s="28"/>
      <c r="O2" s="28"/>
      <c r="P2" s="2"/>
    </row>
    <row r="3" spans="2:17" ht="15" customHeight="1" thickBot="1" x14ac:dyDescent="0.2">
      <c r="D3" s="6"/>
      <c r="E3" s="6" t="s">
        <v>139</v>
      </c>
      <c r="J3" s="2"/>
      <c r="K3" s="48"/>
      <c r="L3" s="28"/>
      <c r="M3" s="28"/>
      <c r="N3" s="28"/>
      <c r="O3" s="28"/>
      <c r="P3" s="5"/>
    </row>
    <row r="4" spans="2:17" ht="15" customHeight="1" x14ac:dyDescent="0.15">
      <c r="B4" s="10"/>
      <c r="C4" s="11" t="s">
        <v>14</v>
      </c>
      <c r="D4" s="91" t="s">
        <v>234</v>
      </c>
      <c r="E4" s="12" t="s">
        <v>235</v>
      </c>
      <c r="F4" s="2"/>
      <c r="G4" s="2"/>
      <c r="H4" s="28"/>
      <c r="K4" s="47"/>
      <c r="L4" s="28"/>
      <c r="M4" s="28"/>
      <c r="N4" s="28"/>
      <c r="O4" s="28"/>
      <c r="P4" s="5"/>
    </row>
    <row r="5" spans="2:17" ht="15" customHeight="1" x14ac:dyDescent="0.15">
      <c r="B5" s="13"/>
      <c r="C5" s="14" t="s">
        <v>224</v>
      </c>
      <c r="D5" s="92" t="s">
        <v>8</v>
      </c>
      <c r="E5" s="15" t="s">
        <v>236</v>
      </c>
      <c r="F5" s="2"/>
      <c r="G5" s="2"/>
      <c r="H5" s="28"/>
      <c r="K5" s="28"/>
      <c r="L5" s="28"/>
      <c r="M5" s="28"/>
      <c r="N5" s="28"/>
      <c r="O5" s="72"/>
      <c r="P5" s="5"/>
    </row>
    <row r="6" spans="2:17" ht="15" customHeight="1" x14ac:dyDescent="0.15">
      <c r="B6" s="8" t="s">
        <v>138</v>
      </c>
      <c r="C6" s="23">
        <v>47714.142124979699</v>
      </c>
      <c r="D6" s="96">
        <v>48433.933199999999</v>
      </c>
      <c r="E6" s="9">
        <v>54783.554600000003</v>
      </c>
      <c r="F6" s="2"/>
      <c r="G6" s="2"/>
      <c r="H6" s="28"/>
      <c r="K6" s="28"/>
      <c r="L6" s="28"/>
      <c r="M6" s="28"/>
      <c r="N6" s="28"/>
      <c r="O6" s="72"/>
      <c r="P6" s="5"/>
    </row>
    <row r="7" spans="2:17" ht="15" customHeight="1" x14ac:dyDescent="0.15">
      <c r="B7" s="8" t="s">
        <v>137</v>
      </c>
      <c r="C7" s="23">
        <v>29192.190031480852</v>
      </c>
      <c r="D7" s="96">
        <v>29139.804499999998</v>
      </c>
      <c r="E7" s="9">
        <v>30070.1819</v>
      </c>
      <c r="F7" s="2"/>
      <c r="G7" s="2"/>
      <c r="H7" s="28"/>
      <c r="K7" s="28"/>
      <c r="L7" s="28"/>
      <c r="M7" s="28"/>
      <c r="N7" s="28"/>
      <c r="O7" s="72"/>
      <c r="P7" s="5"/>
    </row>
    <row r="8" spans="2:17" ht="15" customHeight="1" x14ac:dyDescent="0.15">
      <c r="B8" s="8" t="s">
        <v>177</v>
      </c>
      <c r="C8" s="23">
        <v>9761.1458827489569</v>
      </c>
      <c r="D8" s="96">
        <v>9962.6455999999998</v>
      </c>
      <c r="E8" s="9">
        <v>9164.9344000000001</v>
      </c>
      <c r="F8" s="2"/>
      <c r="G8" s="2"/>
      <c r="H8" s="28"/>
      <c r="K8" s="28"/>
      <c r="O8" s="73"/>
      <c r="P8" s="5"/>
    </row>
    <row r="9" spans="2:17" ht="15" customHeight="1" x14ac:dyDescent="0.15">
      <c r="B9" s="8" t="s">
        <v>136</v>
      </c>
      <c r="C9" s="23">
        <v>33634.95643741067</v>
      </c>
      <c r="D9" s="96">
        <v>25272.770199999999</v>
      </c>
      <c r="E9" s="9">
        <v>16193.9648</v>
      </c>
      <c r="F9" s="2"/>
      <c r="G9" s="2"/>
      <c r="H9" s="28"/>
      <c r="K9" s="28"/>
      <c r="O9" s="73"/>
      <c r="P9" s="5"/>
    </row>
    <row r="10" spans="2:17" ht="15" customHeight="1" x14ac:dyDescent="0.15">
      <c r="B10" s="8" t="s">
        <v>135</v>
      </c>
      <c r="C10" s="23">
        <v>43649.651329855871</v>
      </c>
      <c r="D10" s="96">
        <v>43765.264499999997</v>
      </c>
      <c r="E10" s="9">
        <v>40950.969799999999</v>
      </c>
      <c r="F10" s="2"/>
      <c r="G10" s="2"/>
      <c r="H10" s="28"/>
      <c r="K10" s="28"/>
      <c r="O10" s="73"/>
      <c r="P10" s="5"/>
    </row>
    <row r="11" spans="2:17" ht="15" customHeight="1" thickBot="1" x14ac:dyDescent="0.2">
      <c r="B11" s="84" t="s">
        <v>134</v>
      </c>
      <c r="C11" s="85">
        <v>2617.3759723719991</v>
      </c>
      <c r="D11" s="121">
        <v>1926.0479</v>
      </c>
      <c r="E11" s="86">
        <v>15269.7433</v>
      </c>
      <c r="F11" s="2"/>
      <c r="G11" s="2"/>
      <c r="H11" s="28"/>
      <c r="P11" s="5"/>
    </row>
    <row r="12" spans="2:17" ht="15" customHeight="1" thickTop="1" thickBot="1" x14ac:dyDescent="0.2">
      <c r="B12" s="87" t="s">
        <v>226</v>
      </c>
      <c r="C12" s="88">
        <f>SUM(C6:C11)</f>
        <v>166569.46177884805</v>
      </c>
      <c r="D12" s="88">
        <f>SUM(D6:D11)</f>
        <v>158500.46590000001</v>
      </c>
      <c r="E12" s="135">
        <f>SUM(E6:E11)</f>
        <v>166433.34880000001</v>
      </c>
      <c r="F12" s="2"/>
      <c r="G12" s="2"/>
      <c r="H12" s="28"/>
      <c r="P12" s="5"/>
    </row>
    <row r="13" spans="2:17" ht="15" customHeight="1" x14ac:dyDescent="0.15">
      <c r="B13" s="44" t="s">
        <v>225</v>
      </c>
      <c r="C13" s="44"/>
      <c r="D13" s="44"/>
      <c r="E13" s="2"/>
      <c r="F13" s="2"/>
      <c r="G13" s="2"/>
      <c r="H13" s="28"/>
      <c r="P13" s="5"/>
    </row>
    <row r="14" spans="2:17" ht="15" customHeight="1" x14ac:dyDescent="0.15">
      <c r="B14" s="133" t="s">
        <v>133</v>
      </c>
      <c r="C14" s="44"/>
      <c r="D14" s="44"/>
      <c r="E14" s="44"/>
      <c r="F14" s="44"/>
      <c r="G14" s="44"/>
      <c r="H14" s="28"/>
      <c r="P14" s="5"/>
    </row>
    <row r="15" spans="2:17" ht="15" customHeight="1" x14ac:dyDescent="0.15">
      <c r="B15" s="132" t="s">
        <v>237</v>
      </c>
      <c r="C15" s="133"/>
      <c r="D15" s="133"/>
      <c r="E15" s="133"/>
      <c r="F15" s="133"/>
      <c r="G15" s="133"/>
      <c r="P15" s="5"/>
    </row>
    <row r="16" spans="2:17" ht="15" customHeight="1" x14ac:dyDescent="0.15">
      <c r="B16" s="1" t="s">
        <v>232</v>
      </c>
    </row>
    <row r="20" spans="2:19" s="1" customFormat="1" x14ac:dyDescent="0.15">
      <c r="B20"/>
      <c r="C20"/>
      <c r="D20"/>
      <c r="E20"/>
      <c r="F20"/>
      <c r="H20"/>
      <c r="I20"/>
      <c r="J20"/>
      <c r="K20"/>
      <c r="L20"/>
      <c r="M20"/>
      <c r="N20"/>
      <c r="O20"/>
      <c r="P20"/>
      <c r="Q20"/>
      <c r="R20"/>
      <c r="S20"/>
    </row>
    <row r="21" spans="2:19" s="1" customFormat="1" x14ac:dyDescent="0.15">
      <c r="B21"/>
      <c r="C21"/>
      <c r="D21"/>
      <c r="E21"/>
      <c r="F21"/>
      <c r="H21"/>
      <c r="I21"/>
      <c r="J21"/>
      <c r="K21"/>
      <c r="L21"/>
      <c r="M21"/>
      <c r="N21"/>
      <c r="O21"/>
      <c r="P21"/>
      <c r="Q21"/>
      <c r="R21"/>
      <c r="S21"/>
    </row>
    <row r="22" spans="2:19" s="1" customFormat="1" x14ac:dyDescent="0.15">
      <c r="B22"/>
      <c r="C22"/>
      <c r="D22"/>
      <c r="E22"/>
      <c r="F22"/>
      <c r="H22"/>
      <c r="I22"/>
      <c r="J22"/>
      <c r="K22"/>
      <c r="L22"/>
      <c r="M22"/>
      <c r="N22"/>
      <c r="O22"/>
      <c r="P22"/>
      <c r="Q22"/>
      <c r="R22"/>
      <c r="S22"/>
    </row>
    <row r="23" spans="2:19" s="1" customFormat="1" x14ac:dyDescent="0.15">
      <c r="B23"/>
      <c r="C23"/>
      <c r="D23"/>
      <c r="E23"/>
      <c r="F23"/>
      <c r="H23"/>
      <c r="I23"/>
      <c r="J23"/>
      <c r="K23"/>
      <c r="L23"/>
      <c r="M23"/>
      <c r="N23"/>
      <c r="O23"/>
      <c r="P23"/>
      <c r="Q23"/>
      <c r="R23"/>
      <c r="S23"/>
    </row>
  </sheetData>
  <phoneticPr fontId="2"/>
  <pageMargins left="0.7" right="0.7" top="0.75" bottom="0.75" header="0.3" footer="0.3"/>
  <pageSetup paperSize="9" orientation="landscape"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Q23"/>
  <sheetViews>
    <sheetView zoomScaleNormal="100" workbookViewId="0">
      <selection activeCell="J9" sqref="J9"/>
    </sheetView>
  </sheetViews>
  <sheetFormatPr defaultRowHeight="13.5" x14ac:dyDescent="0.15"/>
  <cols>
    <col min="1" max="1" width="2.625" customWidth="1"/>
    <col min="2" max="2" width="2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271</v>
      </c>
      <c r="J2" s="2"/>
      <c r="K2" s="2"/>
      <c r="L2" s="2"/>
      <c r="M2" s="2"/>
      <c r="N2" s="2"/>
      <c r="O2" s="2"/>
      <c r="P2" s="2"/>
    </row>
    <row r="3" spans="2:17" ht="15" customHeight="1" thickBot="1" x14ac:dyDescent="0.2">
      <c r="D3" s="6"/>
      <c r="E3" s="6" t="s">
        <v>139</v>
      </c>
      <c r="F3" s="2"/>
      <c r="G3" s="2"/>
      <c r="H3" s="5"/>
      <c r="I3" s="5"/>
      <c r="J3" s="2"/>
      <c r="K3" s="2"/>
      <c r="L3" s="5"/>
      <c r="M3" s="5"/>
      <c r="N3" s="5"/>
      <c r="O3" s="5"/>
      <c r="P3" s="5"/>
    </row>
    <row r="4" spans="2:17" ht="15" customHeight="1" x14ac:dyDescent="0.15">
      <c r="B4" s="10"/>
      <c r="C4" s="11" t="s">
        <v>14</v>
      </c>
      <c r="D4" s="91" t="s">
        <v>234</v>
      </c>
      <c r="E4" s="12" t="s">
        <v>235</v>
      </c>
      <c r="F4" s="5"/>
      <c r="G4" s="5"/>
      <c r="H4" s="5"/>
      <c r="I4" s="5"/>
      <c r="J4" s="5"/>
      <c r="K4" s="5"/>
      <c r="L4" s="5"/>
      <c r="M4" s="5"/>
      <c r="N4" s="5"/>
      <c r="O4" s="5"/>
      <c r="P4" s="5"/>
    </row>
    <row r="5" spans="2:17" ht="15" customHeight="1" x14ac:dyDescent="0.15">
      <c r="B5" s="13"/>
      <c r="C5" s="14" t="s">
        <v>224</v>
      </c>
      <c r="D5" s="92" t="s">
        <v>8</v>
      </c>
      <c r="E5" s="15" t="s">
        <v>236</v>
      </c>
      <c r="F5" s="5"/>
      <c r="G5" s="5"/>
      <c r="H5" s="5"/>
      <c r="I5" s="5"/>
      <c r="J5" s="5"/>
      <c r="K5" s="5"/>
      <c r="L5" s="5"/>
      <c r="M5" s="5"/>
      <c r="N5" s="5"/>
      <c r="O5" s="5"/>
      <c r="P5" s="5"/>
    </row>
    <row r="6" spans="2:17" ht="15" customHeight="1" x14ac:dyDescent="0.15">
      <c r="B6" s="8" t="s">
        <v>138</v>
      </c>
      <c r="C6" s="23">
        <v>47714.142124979699</v>
      </c>
      <c r="D6" s="96">
        <v>48433.933199999999</v>
      </c>
      <c r="E6" s="9">
        <v>54783.554600000003</v>
      </c>
      <c r="F6" s="5"/>
      <c r="G6" s="5"/>
      <c r="H6" s="5"/>
      <c r="I6" s="5"/>
      <c r="J6" s="5"/>
      <c r="K6" s="5"/>
      <c r="L6" s="5"/>
      <c r="M6" s="5"/>
      <c r="N6" s="5"/>
      <c r="O6" s="5"/>
      <c r="P6" s="5"/>
    </row>
    <row r="7" spans="2:17" ht="15" customHeight="1" x14ac:dyDescent="0.15">
      <c r="B7" s="8" t="s">
        <v>137</v>
      </c>
      <c r="C7" s="23">
        <v>29192.190031480852</v>
      </c>
      <c r="D7" s="96">
        <v>29139.804499999998</v>
      </c>
      <c r="E7" s="9">
        <v>30070.1819</v>
      </c>
      <c r="F7" s="5"/>
      <c r="G7" s="5"/>
      <c r="H7" s="5"/>
      <c r="I7" s="5"/>
      <c r="J7" s="5"/>
      <c r="K7" s="5"/>
      <c r="L7" s="5"/>
      <c r="M7" s="5"/>
      <c r="N7" s="5"/>
      <c r="O7" s="5"/>
      <c r="P7" s="5"/>
    </row>
    <row r="8" spans="2:17" ht="15" customHeight="1" x14ac:dyDescent="0.15">
      <c r="B8" s="8" t="s">
        <v>177</v>
      </c>
      <c r="C8" s="23">
        <v>9761.1458827489569</v>
      </c>
      <c r="D8" s="96">
        <v>9962.6455999999998</v>
      </c>
      <c r="E8" s="9">
        <v>9164.9344000000001</v>
      </c>
      <c r="F8" s="5"/>
      <c r="G8" s="5"/>
      <c r="H8" s="5"/>
      <c r="I8" s="5"/>
      <c r="J8" s="5"/>
      <c r="K8" s="5"/>
      <c r="L8" s="5"/>
      <c r="M8" s="5"/>
      <c r="N8" s="5"/>
      <c r="O8" s="5"/>
      <c r="P8" s="5"/>
    </row>
    <row r="9" spans="2:17" ht="15" customHeight="1" x14ac:dyDescent="0.15">
      <c r="B9" s="8" t="s">
        <v>136</v>
      </c>
      <c r="C9" s="23">
        <v>33634.95643741067</v>
      </c>
      <c r="D9" s="96">
        <v>25272.770199999999</v>
      </c>
      <c r="E9" s="9">
        <v>16193.9648</v>
      </c>
      <c r="F9" s="5"/>
      <c r="G9" s="5"/>
      <c r="H9" s="5"/>
      <c r="I9" s="5"/>
      <c r="J9" s="5"/>
      <c r="K9" s="5"/>
      <c r="L9" s="5"/>
      <c r="M9" s="5"/>
      <c r="N9" s="5"/>
      <c r="O9" s="5"/>
      <c r="P9" s="5"/>
    </row>
    <row r="10" spans="2:17" ht="15" customHeight="1" x14ac:dyDescent="0.15">
      <c r="B10" s="8" t="s">
        <v>135</v>
      </c>
      <c r="C10" s="23">
        <v>43649.651329855871</v>
      </c>
      <c r="D10" s="96">
        <v>43765.264499999997</v>
      </c>
      <c r="E10" s="9">
        <v>40950.969799999999</v>
      </c>
      <c r="F10" s="5"/>
      <c r="G10" s="5"/>
      <c r="H10" s="5"/>
      <c r="I10" s="5"/>
      <c r="J10" s="5"/>
      <c r="K10" s="5"/>
      <c r="L10" s="5"/>
      <c r="M10" s="5"/>
      <c r="N10" s="5"/>
      <c r="O10" s="5"/>
      <c r="P10" s="5"/>
    </row>
    <row r="11" spans="2:17" ht="15" customHeight="1" thickBot="1" x14ac:dyDescent="0.2">
      <c r="B11" s="46" t="s">
        <v>134</v>
      </c>
      <c r="C11" s="45">
        <v>2617.3759723719991</v>
      </c>
      <c r="D11" s="121">
        <v>1926.0479</v>
      </c>
      <c r="E11" s="86">
        <v>15269.7433</v>
      </c>
      <c r="F11" s="5"/>
      <c r="G11" s="5"/>
      <c r="H11" s="5"/>
      <c r="I11" s="5"/>
      <c r="J11" s="5"/>
      <c r="K11" s="5"/>
      <c r="L11" s="5"/>
      <c r="M11" s="5"/>
      <c r="N11" s="5"/>
      <c r="O11" s="5"/>
      <c r="P11" s="5"/>
    </row>
    <row r="12" spans="2:17" ht="15" customHeight="1" thickTop="1" thickBot="1" x14ac:dyDescent="0.2">
      <c r="B12" s="87" t="s">
        <v>226</v>
      </c>
      <c r="C12" s="88">
        <f>SUM(C6:C11)</f>
        <v>166569.46177884805</v>
      </c>
      <c r="D12" s="88">
        <f>SUM(D6:D11)</f>
        <v>158500.46590000001</v>
      </c>
      <c r="E12" s="135">
        <f>SUM(E6:E11)</f>
        <v>166433.34880000001</v>
      </c>
      <c r="F12" s="2"/>
      <c r="G12" s="2"/>
      <c r="H12" s="28"/>
      <c r="P12" s="5"/>
    </row>
    <row r="13" spans="2:17" ht="15" customHeight="1" x14ac:dyDescent="0.15">
      <c r="B13" s="133" t="s">
        <v>133</v>
      </c>
      <c r="C13" s="44"/>
      <c r="D13" s="44"/>
      <c r="E13" s="136"/>
      <c r="F13" s="136"/>
      <c r="G13" s="136"/>
      <c r="H13" s="5"/>
      <c r="I13" s="5"/>
      <c r="J13" s="28"/>
      <c r="K13" s="28"/>
      <c r="L13" s="28"/>
      <c r="M13" s="28"/>
      <c r="N13" s="5"/>
      <c r="O13" s="5"/>
      <c r="P13" s="5"/>
    </row>
    <row r="14" spans="2:17" ht="15" customHeight="1" x14ac:dyDescent="0.15">
      <c r="B14" s="132" t="s">
        <v>237</v>
      </c>
      <c r="C14" s="133"/>
      <c r="D14" s="133"/>
      <c r="E14" s="133"/>
      <c r="F14" s="133"/>
      <c r="G14" s="133"/>
      <c r="I14" s="5"/>
      <c r="J14" s="28"/>
      <c r="K14" s="28"/>
      <c r="L14" s="28"/>
      <c r="M14" s="28"/>
      <c r="N14" s="5"/>
      <c r="O14" s="5"/>
      <c r="P14" s="5"/>
    </row>
    <row r="15" spans="2:17" ht="15" customHeight="1" x14ac:dyDescent="0.15">
      <c r="B15" s="1" t="s">
        <v>232</v>
      </c>
      <c r="E15" s="5"/>
      <c r="F15" s="5"/>
      <c r="G15" s="5"/>
      <c r="H15" s="5"/>
      <c r="I15" s="5"/>
      <c r="J15" s="5"/>
      <c r="K15" s="5"/>
      <c r="L15" s="5"/>
      <c r="M15" s="5"/>
      <c r="N15" s="5"/>
      <c r="O15" s="5"/>
      <c r="P15" s="5"/>
    </row>
    <row r="20" spans="2:6" s="1" customFormat="1" x14ac:dyDescent="0.15">
      <c r="B20"/>
      <c r="C20"/>
      <c r="D20"/>
      <c r="E20"/>
      <c r="F20"/>
    </row>
    <row r="21" spans="2:6" s="1" customFormat="1" x14ac:dyDescent="0.15">
      <c r="B21"/>
      <c r="C21"/>
      <c r="D21"/>
      <c r="E21"/>
      <c r="F21"/>
    </row>
    <row r="22" spans="2:6" s="1" customFormat="1" x14ac:dyDescent="0.15">
      <c r="B22"/>
      <c r="C22"/>
      <c r="D22"/>
      <c r="E22"/>
      <c r="F22"/>
    </row>
    <row r="23" spans="2:6" s="1" customFormat="1" x14ac:dyDescent="0.15">
      <c r="B23"/>
      <c r="C23"/>
      <c r="D23"/>
      <c r="E23"/>
      <c r="F23"/>
    </row>
  </sheetData>
  <phoneticPr fontId="2"/>
  <pageMargins left="0.7" right="0.7" top="0.75" bottom="0.75" header="0.3" footer="0.3"/>
  <pageSetup paperSize="9" scale="94" orientation="landscape" horizontalDpi="1200" verticalDpi="1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S17"/>
  <sheetViews>
    <sheetView zoomScaleNormal="100" workbookViewId="0">
      <selection activeCell="B7" sqref="B7:H7"/>
    </sheetView>
  </sheetViews>
  <sheetFormatPr defaultRowHeight="13.5" x14ac:dyDescent="0.15"/>
  <cols>
    <col min="1" max="1" width="2.625" customWidth="1"/>
    <col min="2" max="2" width="20.625" style="1" customWidth="1"/>
    <col min="3" max="7" width="10.625" style="1" customWidth="1"/>
    <col min="8" max="16" width="10.625" customWidth="1"/>
    <col min="25" max="25" width="12.875" customWidth="1"/>
  </cols>
  <sheetData>
    <row r="1" spans="2:19" s="1" customFormat="1" ht="12" customHeight="1" x14ac:dyDescent="0.15">
      <c r="K1"/>
      <c r="L1"/>
      <c r="M1"/>
      <c r="N1"/>
      <c r="O1"/>
      <c r="P1"/>
      <c r="Q1"/>
    </row>
    <row r="2" spans="2:19" ht="18.75" customHeight="1" x14ac:dyDescent="0.15">
      <c r="B2" s="7" t="s">
        <v>272</v>
      </c>
      <c r="J2" s="2"/>
      <c r="K2" s="2"/>
      <c r="L2" s="2"/>
      <c r="M2" s="2"/>
      <c r="N2" s="2"/>
      <c r="O2" s="2"/>
      <c r="P2" s="2"/>
    </row>
    <row r="3" spans="2:19" ht="15" customHeight="1" thickBot="1" x14ac:dyDescent="0.2">
      <c r="G3" s="6"/>
      <c r="H3" s="6" t="s">
        <v>139</v>
      </c>
      <c r="J3" s="2"/>
      <c r="K3" s="2"/>
      <c r="L3" s="5"/>
      <c r="M3" s="5"/>
      <c r="N3" s="5"/>
      <c r="O3" s="5"/>
      <c r="P3" s="5"/>
    </row>
    <row r="4" spans="2:19" ht="15" customHeight="1" x14ac:dyDescent="0.15">
      <c r="B4" s="10"/>
      <c r="C4" s="11" t="s">
        <v>17</v>
      </c>
      <c r="D4" s="11" t="s">
        <v>16</v>
      </c>
      <c r="E4" s="11" t="s">
        <v>15</v>
      </c>
      <c r="F4" s="11" t="s">
        <v>14</v>
      </c>
      <c r="G4" s="91" t="s">
        <v>234</v>
      </c>
      <c r="H4" s="12" t="s">
        <v>235</v>
      </c>
      <c r="I4" s="28"/>
      <c r="J4" s="28"/>
      <c r="K4" s="28"/>
      <c r="L4" s="28"/>
      <c r="M4" s="28"/>
      <c r="N4" s="5"/>
      <c r="O4" s="5"/>
      <c r="P4" s="5"/>
    </row>
    <row r="5" spans="2:19" ht="15" customHeight="1" x14ac:dyDescent="0.15">
      <c r="B5" s="13"/>
      <c r="C5" s="14" t="s">
        <v>12</v>
      </c>
      <c r="D5" s="14" t="s">
        <v>11</v>
      </c>
      <c r="E5" s="14" t="s">
        <v>10</v>
      </c>
      <c r="F5" s="14" t="s">
        <v>9</v>
      </c>
      <c r="G5" s="92" t="s">
        <v>8</v>
      </c>
      <c r="H5" s="15" t="s">
        <v>236</v>
      </c>
      <c r="I5" s="28"/>
      <c r="J5" s="28"/>
      <c r="K5" s="28"/>
      <c r="L5" s="28"/>
      <c r="M5" s="28"/>
      <c r="N5" s="5"/>
      <c r="O5" s="5"/>
      <c r="P5" s="5"/>
    </row>
    <row r="6" spans="2:19" ht="15" customHeight="1" thickBot="1" x14ac:dyDescent="0.2">
      <c r="B6" s="27" t="s">
        <v>141</v>
      </c>
      <c r="C6" s="50">
        <v>71300.111013611677</v>
      </c>
      <c r="D6" s="50">
        <v>65973.141465946726</v>
      </c>
      <c r="E6" s="50">
        <v>67684.121683735648</v>
      </c>
      <c r="F6" s="50">
        <v>94278.033872375847</v>
      </c>
      <c r="G6" s="138">
        <v>97243.930900000007</v>
      </c>
      <c r="H6" s="25">
        <v>103919.3916</v>
      </c>
      <c r="J6" s="5"/>
      <c r="K6" s="5"/>
      <c r="L6" s="5"/>
      <c r="M6" s="5"/>
      <c r="N6" s="5"/>
      <c r="O6" s="5"/>
      <c r="P6" s="5"/>
    </row>
    <row r="7" spans="2:19" ht="30" customHeight="1" x14ac:dyDescent="0.15">
      <c r="B7" s="137" t="s">
        <v>275</v>
      </c>
      <c r="C7" s="137"/>
      <c r="D7" s="137"/>
      <c r="E7" s="137"/>
      <c r="F7" s="137"/>
      <c r="G7" s="137"/>
      <c r="H7" s="137"/>
    </row>
    <row r="8" spans="2:19" ht="15" customHeight="1" x14ac:dyDescent="0.15">
      <c r="B8" s="49" t="s">
        <v>140</v>
      </c>
      <c r="C8" s="49"/>
      <c r="D8" s="49"/>
      <c r="E8" s="49"/>
      <c r="F8" s="49"/>
      <c r="G8" s="49"/>
    </row>
    <row r="9" spans="2:19" ht="15" customHeight="1" x14ac:dyDescent="0.15">
      <c r="B9" s="132" t="s">
        <v>237</v>
      </c>
      <c r="C9" s="133"/>
      <c r="D9" s="133"/>
      <c r="E9" s="133"/>
      <c r="F9" s="133"/>
      <c r="G9" s="133"/>
    </row>
    <row r="10" spans="2:19" ht="15" customHeight="1" x14ac:dyDescent="0.15">
      <c r="B10" s="1" t="s">
        <v>233</v>
      </c>
    </row>
    <row r="14" spans="2:19" s="1" customFormat="1" x14ac:dyDescent="0.15">
      <c r="B14"/>
      <c r="C14"/>
      <c r="D14"/>
      <c r="E14"/>
      <c r="F14"/>
      <c r="H14"/>
      <c r="I14"/>
      <c r="J14"/>
      <c r="K14"/>
      <c r="L14"/>
      <c r="M14"/>
      <c r="N14"/>
      <c r="O14"/>
      <c r="P14"/>
      <c r="Q14"/>
      <c r="R14"/>
      <c r="S14"/>
    </row>
    <row r="15" spans="2:19" s="1" customFormat="1" x14ac:dyDescent="0.15">
      <c r="B15"/>
      <c r="C15"/>
      <c r="D15"/>
      <c r="E15"/>
      <c r="F15"/>
      <c r="H15"/>
      <c r="I15"/>
      <c r="J15"/>
      <c r="K15"/>
      <c r="L15"/>
      <c r="M15"/>
      <c r="N15"/>
      <c r="O15"/>
      <c r="P15"/>
      <c r="Q15"/>
      <c r="R15"/>
      <c r="S15"/>
    </row>
    <row r="16" spans="2:19" s="1" customFormat="1" x14ac:dyDescent="0.15">
      <c r="B16"/>
      <c r="C16"/>
      <c r="D16"/>
      <c r="E16"/>
      <c r="F16"/>
      <c r="H16"/>
      <c r="I16"/>
      <c r="J16"/>
      <c r="K16"/>
      <c r="L16"/>
      <c r="M16"/>
      <c r="N16"/>
      <c r="O16"/>
      <c r="P16"/>
      <c r="Q16"/>
      <c r="R16"/>
      <c r="S16"/>
    </row>
    <row r="17" spans="2:19" s="1" customFormat="1" x14ac:dyDescent="0.15">
      <c r="B17"/>
      <c r="C17"/>
      <c r="D17"/>
      <c r="E17"/>
      <c r="F17"/>
      <c r="H17"/>
      <c r="I17"/>
      <c r="J17"/>
      <c r="K17"/>
      <c r="L17"/>
      <c r="M17"/>
      <c r="N17"/>
      <c r="O17"/>
      <c r="P17"/>
      <c r="Q17"/>
      <c r="R17"/>
      <c r="S17"/>
    </row>
  </sheetData>
  <mergeCells count="1">
    <mergeCell ref="B7:H7"/>
  </mergeCells>
  <phoneticPr fontId="2"/>
  <pageMargins left="0.7" right="0.7" top="0.75" bottom="0.75" header="0.3" footer="0.3"/>
  <pageSetup paperSize="9" orientation="landscape" horizontalDpi="1200" verticalDpi="1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S61"/>
  <sheetViews>
    <sheetView zoomScaleNormal="100" workbookViewId="0">
      <selection activeCell="B27" sqref="B27:H27"/>
    </sheetView>
  </sheetViews>
  <sheetFormatPr defaultRowHeight="13.5" x14ac:dyDescent="0.15"/>
  <cols>
    <col min="1" max="1" width="2.625" customWidth="1"/>
    <col min="2" max="2" width="2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273</v>
      </c>
      <c r="J2" s="2"/>
      <c r="K2" s="2"/>
      <c r="L2" s="2"/>
      <c r="M2" s="2"/>
      <c r="N2" s="2"/>
      <c r="O2" s="2"/>
      <c r="P2" s="2"/>
    </row>
    <row r="3" spans="2:17" ht="15" customHeight="1" thickBot="1" x14ac:dyDescent="0.2">
      <c r="G3" s="6"/>
      <c r="H3" s="6" t="s">
        <v>139</v>
      </c>
      <c r="J3" s="2"/>
      <c r="K3" s="2"/>
      <c r="L3" s="5"/>
      <c r="M3" s="2"/>
      <c r="N3" s="2"/>
      <c r="O3" s="2"/>
      <c r="P3" s="2"/>
      <c r="Q3" s="2"/>
    </row>
    <row r="4" spans="2:17" ht="15" customHeight="1" x14ac:dyDescent="0.15">
      <c r="B4" s="10"/>
      <c r="C4" s="11" t="s">
        <v>17</v>
      </c>
      <c r="D4" s="11" t="s">
        <v>16</v>
      </c>
      <c r="E4" s="11" t="s">
        <v>15</v>
      </c>
      <c r="F4" s="11" t="s">
        <v>14</v>
      </c>
      <c r="G4" s="91" t="s">
        <v>234</v>
      </c>
      <c r="H4" s="12" t="s">
        <v>235</v>
      </c>
      <c r="I4" s="28"/>
      <c r="J4" s="28"/>
      <c r="K4" s="28"/>
      <c r="L4" s="28"/>
      <c r="M4" s="2"/>
      <c r="N4" s="2"/>
      <c r="O4" s="5"/>
      <c r="P4" s="5"/>
      <c r="Q4" s="5"/>
    </row>
    <row r="5" spans="2:17" ht="15" customHeight="1" x14ac:dyDescent="0.15">
      <c r="B5" s="13"/>
      <c r="C5" s="14" t="s">
        <v>12</v>
      </c>
      <c r="D5" s="14" t="s">
        <v>11</v>
      </c>
      <c r="E5" s="14" t="s">
        <v>10</v>
      </c>
      <c r="F5" s="14" t="s">
        <v>9</v>
      </c>
      <c r="G5" s="92" t="s">
        <v>8</v>
      </c>
      <c r="H5" s="15" t="s">
        <v>236</v>
      </c>
      <c r="I5" s="28"/>
      <c r="J5" s="28"/>
      <c r="K5" s="28"/>
      <c r="L5" s="28"/>
      <c r="M5" s="5"/>
      <c r="N5" s="5"/>
      <c r="O5" s="5"/>
      <c r="P5" s="5"/>
      <c r="Q5" s="5"/>
    </row>
    <row r="6" spans="2:17" ht="15" customHeight="1" x14ac:dyDescent="0.15">
      <c r="B6" s="54" t="s">
        <v>148</v>
      </c>
      <c r="C6" s="23">
        <v>50326.910105351926</v>
      </c>
      <c r="D6" s="23">
        <v>45414.688261525138</v>
      </c>
      <c r="E6" s="23">
        <v>50069.587990735767</v>
      </c>
      <c r="F6" s="23">
        <v>67437.245370806369</v>
      </c>
      <c r="G6" s="96">
        <v>63080.174400000004</v>
      </c>
      <c r="H6" s="9">
        <v>76909.528300000005</v>
      </c>
      <c r="I6" s="28"/>
      <c r="J6" s="28"/>
      <c r="K6" s="28"/>
      <c r="L6" s="28"/>
      <c r="M6" s="5"/>
      <c r="N6" s="5"/>
      <c r="O6" s="5"/>
      <c r="P6" s="5"/>
      <c r="Q6" s="5"/>
    </row>
    <row r="7" spans="2:17" ht="15" customHeight="1" x14ac:dyDescent="0.15">
      <c r="B7" s="54" t="s">
        <v>147</v>
      </c>
      <c r="C7" s="23">
        <v>69388.932616049322</v>
      </c>
      <c r="D7" s="23">
        <v>68440.085624533531</v>
      </c>
      <c r="E7" s="23">
        <v>69400.207963195397</v>
      </c>
      <c r="F7" s="23">
        <v>75272.499920080649</v>
      </c>
      <c r="G7" s="96">
        <v>75718.457500000004</v>
      </c>
      <c r="H7" s="9">
        <v>111090.19530000001</v>
      </c>
      <c r="I7" s="28"/>
      <c r="J7" s="28"/>
      <c r="K7" s="28"/>
      <c r="L7" s="28"/>
      <c r="M7" s="5"/>
      <c r="N7" s="5"/>
      <c r="O7" s="5"/>
      <c r="P7" s="5"/>
      <c r="Q7" s="5"/>
    </row>
    <row r="8" spans="2:17" ht="15" customHeight="1" x14ac:dyDescent="0.15">
      <c r="B8" s="53" t="s">
        <v>146</v>
      </c>
      <c r="C8" s="22">
        <v>102655.61551446898</v>
      </c>
      <c r="D8" s="22">
        <v>96819.659405253726</v>
      </c>
      <c r="E8" s="22">
        <v>93031.685251836374</v>
      </c>
      <c r="F8" s="22">
        <v>131465.81279690136</v>
      </c>
      <c r="G8" s="97">
        <v>146340.9774</v>
      </c>
      <c r="H8" s="17">
        <v>172858.5649</v>
      </c>
      <c r="I8" s="28"/>
      <c r="J8" s="28"/>
      <c r="K8" s="28"/>
      <c r="L8" s="28"/>
      <c r="M8" s="5"/>
      <c r="N8" s="5"/>
      <c r="O8" s="5"/>
      <c r="P8" s="5"/>
      <c r="Q8" s="5"/>
    </row>
    <row r="9" spans="2:17" ht="15" customHeight="1" x14ac:dyDescent="0.15">
      <c r="B9" s="53" t="s">
        <v>145</v>
      </c>
      <c r="C9" s="22">
        <v>100714.00941402923</v>
      </c>
      <c r="D9" s="22">
        <v>84351.838807377237</v>
      </c>
      <c r="E9" s="22">
        <v>86475.303556524654</v>
      </c>
      <c r="F9" s="22">
        <v>132291.64118310358</v>
      </c>
      <c r="G9" s="97">
        <v>129414.5615</v>
      </c>
      <c r="H9" s="17">
        <v>187448.46419999999</v>
      </c>
      <c r="I9" s="28"/>
      <c r="J9" s="28"/>
      <c r="K9" s="28"/>
      <c r="L9" s="28"/>
      <c r="M9" s="5"/>
      <c r="N9" s="5"/>
      <c r="O9" s="5"/>
      <c r="P9" s="5"/>
      <c r="Q9" s="5"/>
    </row>
    <row r="10" spans="2:17" ht="15" customHeight="1" x14ac:dyDescent="0.15">
      <c r="B10" s="54" t="s">
        <v>37</v>
      </c>
      <c r="C10" s="23">
        <v>58671.722587984928</v>
      </c>
      <c r="D10" s="23">
        <v>74514.967999860994</v>
      </c>
      <c r="E10" s="23">
        <v>92180.577925937105</v>
      </c>
      <c r="F10" s="23">
        <v>74613.495670404271</v>
      </c>
      <c r="G10" s="96">
        <v>93774.789300000004</v>
      </c>
      <c r="H10" s="9">
        <v>88484.899300000005</v>
      </c>
      <c r="I10" s="28"/>
      <c r="J10" s="28"/>
      <c r="K10" s="28"/>
      <c r="L10" s="28"/>
      <c r="M10" s="5"/>
      <c r="N10" s="5"/>
      <c r="O10" s="5"/>
      <c r="P10" s="5"/>
      <c r="Q10" s="5"/>
    </row>
    <row r="11" spans="2:17" ht="15" customHeight="1" x14ac:dyDescent="0.15">
      <c r="B11" s="54" t="s">
        <v>36</v>
      </c>
      <c r="C11" s="23">
        <v>100548.83809242847</v>
      </c>
      <c r="D11" s="23">
        <v>102617.9274183361</v>
      </c>
      <c r="E11" s="23">
        <v>68062.373251659214</v>
      </c>
      <c r="F11" s="23">
        <v>133328.12328702849</v>
      </c>
      <c r="G11" s="96">
        <v>135862.76809999999</v>
      </c>
      <c r="H11" s="9">
        <v>143064.07260000001</v>
      </c>
      <c r="I11" s="28"/>
      <c r="J11" s="28"/>
      <c r="K11" s="28"/>
      <c r="L11" s="28"/>
      <c r="M11" s="5"/>
      <c r="N11" s="5"/>
      <c r="O11" s="5"/>
      <c r="P11" s="5"/>
      <c r="Q11" s="5"/>
    </row>
    <row r="12" spans="2:17" ht="15" customHeight="1" x14ac:dyDescent="0.15">
      <c r="B12" s="53" t="s">
        <v>35</v>
      </c>
      <c r="C12" s="22">
        <v>68820.681453830621</v>
      </c>
      <c r="D12" s="22">
        <v>61103.499094599356</v>
      </c>
      <c r="E12" s="22">
        <v>79670.106053907628</v>
      </c>
      <c r="F12" s="22">
        <v>88399.735316373539</v>
      </c>
      <c r="G12" s="97">
        <v>87753.802599999995</v>
      </c>
      <c r="H12" s="17">
        <v>72430.396500000003</v>
      </c>
      <c r="I12" s="28"/>
      <c r="J12" s="28"/>
      <c r="K12" s="28"/>
      <c r="L12" s="28"/>
      <c r="M12" s="5"/>
      <c r="N12" s="5"/>
      <c r="O12" s="5"/>
      <c r="P12" s="5"/>
      <c r="Q12" s="5"/>
    </row>
    <row r="13" spans="2:17" ht="15" customHeight="1" x14ac:dyDescent="0.15">
      <c r="B13" s="53" t="s">
        <v>34</v>
      </c>
      <c r="C13" s="22">
        <v>27210.643887152273</v>
      </c>
      <c r="D13" s="22">
        <v>39910.016100672037</v>
      </c>
      <c r="E13" s="22">
        <v>38867.315359551874</v>
      </c>
      <c r="F13" s="22">
        <v>50396.594280759738</v>
      </c>
      <c r="G13" s="97">
        <v>47842.832399999999</v>
      </c>
      <c r="H13" s="17">
        <v>51387.812899999997</v>
      </c>
      <c r="I13" s="28"/>
      <c r="J13" s="28"/>
      <c r="K13" s="28"/>
      <c r="L13" s="28"/>
      <c r="M13" s="5"/>
      <c r="N13" s="5"/>
      <c r="O13" s="5"/>
      <c r="P13" s="5"/>
      <c r="Q13" s="5"/>
    </row>
    <row r="14" spans="2:17" ht="15" customHeight="1" x14ac:dyDescent="0.15">
      <c r="B14" s="54" t="s">
        <v>33</v>
      </c>
      <c r="C14" s="23">
        <v>43163.982324836375</v>
      </c>
      <c r="D14" s="23">
        <v>34280.339406331535</v>
      </c>
      <c r="E14" s="23">
        <v>64799.703420109123</v>
      </c>
      <c r="F14" s="23">
        <v>50507.054032032967</v>
      </c>
      <c r="G14" s="96">
        <v>49068.371099999997</v>
      </c>
      <c r="H14" s="9">
        <v>110776.9874</v>
      </c>
      <c r="I14" s="28"/>
      <c r="J14" s="28"/>
      <c r="K14" s="28"/>
      <c r="L14" s="28"/>
      <c r="M14" s="5"/>
      <c r="N14" s="5"/>
      <c r="O14" s="5"/>
      <c r="P14" s="5"/>
      <c r="Q14" s="5"/>
    </row>
    <row r="15" spans="2:17" ht="15" customHeight="1" x14ac:dyDescent="0.15">
      <c r="B15" s="54" t="s">
        <v>32</v>
      </c>
      <c r="C15" s="23" t="s">
        <v>149</v>
      </c>
      <c r="D15" s="23">
        <v>67036.874266129395</v>
      </c>
      <c r="E15" s="23">
        <v>65000</v>
      </c>
      <c r="F15" s="23">
        <v>43797.806278536846</v>
      </c>
      <c r="G15" s="96">
        <v>32100.238300000001</v>
      </c>
      <c r="H15" s="9">
        <v>130837.60920000001</v>
      </c>
      <c r="I15" s="28"/>
      <c r="J15" s="28"/>
      <c r="K15" s="28"/>
      <c r="L15" s="28"/>
      <c r="M15" s="5"/>
      <c r="N15" s="2"/>
      <c r="O15" s="2"/>
      <c r="P15" s="2"/>
      <c r="Q15" s="5"/>
    </row>
    <row r="16" spans="2:17" ht="15" customHeight="1" x14ac:dyDescent="0.15">
      <c r="B16" s="53" t="s">
        <v>31</v>
      </c>
      <c r="C16" s="22">
        <v>7761.3501656978269</v>
      </c>
      <c r="D16" s="22">
        <v>25940.752219081132</v>
      </c>
      <c r="E16" s="22">
        <v>7729.678012053143</v>
      </c>
      <c r="F16" s="22">
        <v>41337.931153840771</v>
      </c>
      <c r="G16" s="97">
        <v>92514.967300000004</v>
      </c>
      <c r="H16" s="17">
        <v>47609.816299999999</v>
      </c>
      <c r="I16" s="28"/>
      <c r="J16" s="28"/>
      <c r="K16" s="28"/>
      <c r="L16" s="28"/>
      <c r="M16" s="5"/>
      <c r="N16" s="2"/>
      <c r="O16" s="2"/>
      <c r="P16" s="2"/>
      <c r="Q16" s="5"/>
    </row>
    <row r="17" spans="2:17" ht="15" customHeight="1" x14ac:dyDescent="0.15">
      <c r="B17" s="53" t="s">
        <v>144</v>
      </c>
      <c r="C17" s="22">
        <v>65416.870115744379</v>
      </c>
      <c r="D17" s="22">
        <v>101548.09659693624</v>
      </c>
      <c r="E17" s="22">
        <v>81144.265908922767</v>
      </c>
      <c r="F17" s="22">
        <v>235384.5530289005</v>
      </c>
      <c r="G17" s="97">
        <v>115377.85679999999</v>
      </c>
      <c r="H17" s="17">
        <v>94388.233099999998</v>
      </c>
      <c r="I17" s="28"/>
      <c r="J17" s="28"/>
      <c r="K17" s="28"/>
      <c r="L17" s="28"/>
      <c r="M17" s="5"/>
      <c r="N17" s="2"/>
      <c r="O17" s="2"/>
      <c r="P17" s="2"/>
      <c r="Q17" s="5"/>
    </row>
    <row r="18" spans="2:17" ht="15" customHeight="1" x14ac:dyDescent="0.15">
      <c r="B18" s="54" t="s">
        <v>29</v>
      </c>
      <c r="C18" s="23">
        <v>29535.75997505624</v>
      </c>
      <c r="D18" s="23">
        <v>40264.321223775107</v>
      </c>
      <c r="E18" s="23">
        <v>48702.322033024502</v>
      </c>
      <c r="F18" s="23">
        <v>82383.86154091463</v>
      </c>
      <c r="G18" s="96">
        <v>104376.2062</v>
      </c>
      <c r="H18" s="9">
        <v>70265.778699999995</v>
      </c>
      <c r="I18" s="28"/>
      <c r="J18" s="28"/>
      <c r="K18" s="28"/>
      <c r="L18" s="28"/>
      <c r="M18" s="5"/>
      <c r="N18" s="2"/>
      <c r="O18" s="2"/>
      <c r="P18" s="2"/>
      <c r="Q18" s="5"/>
    </row>
    <row r="19" spans="2:17" ht="15" customHeight="1" x14ac:dyDescent="0.15">
      <c r="B19" s="54" t="s">
        <v>28</v>
      </c>
      <c r="C19" s="23">
        <v>64139.989171428861</v>
      </c>
      <c r="D19" s="23">
        <v>97393.171088301373</v>
      </c>
      <c r="E19" s="23">
        <v>62719.974266336896</v>
      </c>
      <c r="F19" s="23">
        <v>114031.0156762144</v>
      </c>
      <c r="G19" s="96">
        <v>109727.4927</v>
      </c>
      <c r="H19" s="9">
        <v>90021.411600000007</v>
      </c>
      <c r="I19" s="28"/>
      <c r="J19" s="28"/>
      <c r="K19" s="28"/>
      <c r="L19" s="28"/>
      <c r="M19" s="5"/>
      <c r="N19" s="2"/>
      <c r="O19" s="2"/>
      <c r="P19" s="2"/>
      <c r="Q19" s="5"/>
    </row>
    <row r="20" spans="2:17" ht="15" customHeight="1" x14ac:dyDescent="0.15">
      <c r="B20" s="53" t="s">
        <v>27</v>
      </c>
      <c r="C20" s="22">
        <v>30330.289698211236</v>
      </c>
      <c r="D20" s="22">
        <v>78204.665777035974</v>
      </c>
      <c r="E20" s="22">
        <v>53987.278898626952</v>
      </c>
      <c r="F20" s="22">
        <v>72507.641704624562</v>
      </c>
      <c r="G20" s="97">
        <v>61002.549099999997</v>
      </c>
      <c r="H20" s="17">
        <v>246468.02009999999</v>
      </c>
      <c r="I20" s="28"/>
      <c r="J20" s="28"/>
      <c r="K20" s="28"/>
      <c r="L20" s="28"/>
      <c r="M20" s="5"/>
      <c r="N20" s="2"/>
      <c r="O20" s="2"/>
      <c r="P20" s="2"/>
      <c r="Q20" s="5"/>
    </row>
    <row r="21" spans="2:17" ht="15" customHeight="1" x14ac:dyDescent="0.15">
      <c r="B21" s="53" t="s">
        <v>26</v>
      </c>
      <c r="C21" s="22">
        <v>22290.258330961249</v>
      </c>
      <c r="D21" s="22">
        <v>68933.528351053043</v>
      </c>
      <c r="E21" s="22">
        <v>245858.39133484659</v>
      </c>
      <c r="F21" s="22">
        <v>85264.185945517253</v>
      </c>
      <c r="G21" s="97">
        <v>100680.6303</v>
      </c>
      <c r="H21" s="17">
        <v>156088.02189999999</v>
      </c>
      <c r="I21" s="28"/>
      <c r="J21" s="28"/>
      <c r="K21" s="28"/>
      <c r="L21" s="28"/>
      <c r="M21" s="5"/>
      <c r="N21" s="2"/>
      <c r="O21" s="2"/>
      <c r="P21" s="2"/>
      <c r="Q21" s="5"/>
    </row>
    <row r="22" spans="2:17" ht="15" customHeight="1" x14ac:dyDescent="0.15">
      <c r="B22" s="54" t="s">
        <v>25</v>
      </c>
      <c r="C22" s="23">
        <v>117380.37818109649</v>
      </c>
      <c r="D22" s="23">
        <v>98737.220864081071</v>
      </c>
      <c r="E22" s="23">
        <v>84264.848893060145</v>
      </c>
      <c r="F22" s="23">
        <v>166010.0985259944</v>
      </c>
      <c r="G22" s="96">
        <v>146196.1145</v>
      </c>
      <c r="H22" s="9">
        <v>5846.2012999999997</v>
      </c>
      <c r="I22" s="28"/>
      <c r="J22" s="28"/>
      <c r="K22" s="28"/>
      <c r="L22" s="28"/>
      <c r="M22" s="5"/>
      <c r="N22" s="2"/>
      <c r="O22" s="2"/>
      <c r="P22" s="2"/>
      <c r="Q22" s="5"/>
    </row>
    <row r="23" spans="2:17" ht="15" customHeight="1" x14ac:dyDescent="0.15">
      <c r="B23" s="54" t="s">
        <v>143</v>
      </c>
      <c r="C23" s="23">
        <v>68487.709825745478</v>
      </c>
      <c r="D23" s="23">
        <v>54341.055570945151</v>
      </c>
      <c r="E23" s="23">
        <v>71136.149165337774</v>
      </c>
      <c r="F23" s="23">
        <v>123110.28803936027</v>
      </c>
      <c r="G23" s="96">
        <v>108588.98</v>
      </c>
      <c r="H23" s="9">
        <v>110453.4476</v>
      </c>
      <c r="I23" s="28"/>
      <c r="J23" s="28"/>
      <c r="K23" s="28"/>
      <c r="L23" s="28"/>
      <c r="M23" s="5"/>
      <c r="N23" s="2"/>
      <c r="O23" s="2"/>
      <c r="P23" s="2"/>
      <c r="Q23" s="5"/>
    </row>
    <row r="24" spans="2:17" ht="15" customHeight="1" x14ac:dyDescent="0.15">
      <c r="B24" s="53" t="s">
        <v>23</v>
      </c>
      <c r="C24" s="22">
        <v>71408.15480341317</v>
      </c>
      <c r="D24" s="22">
        <v>91412.132435659456</v>
      </c>
      <c r="E24" s="22">
        <v>48294.185803410015</v>
      </c>
      <c r="F24" s="22">
        <v>90669.282050849113</v>
      </c>
      <c r="G24" s="97">
        <v>118214.88860000001</v>
      </c>
      <c r="H24" s="17">
        <v>83064.634099999996</v>
      </c>
      <c r="I24" s="28"/>
      <c r="J24" s="28"/>
      <c r="K24" s="28"/>
      <c r="L24" s="28"/>
      <c r="M24" s="5"/>
      <c r="N24" s="2"/>
      <c r="O24" s="2"/>
      <c r="P24" s="2"/>
      <c r="Q24" s="5"/>
    </row>
    <row r="25" spans="2:17" ht="15" customHeight="1" x14ac:dyDescent="0.15">
      <c r="B25" s="52" t="s">
        <v>22</v>
      </c>
      <c r="C25" s="20">
        <v>77475.374355033215</v>
      </c>
      <c r="D25" s="20">
        <v>103017.43990449311</v>
      </c>
      <c r="E25" s="20">
        <v>76051.729671500492</v>
      </c>
      <c r="F25" s="20">
        <v>131613.77583896442</v>
      </c>
      <c r="G25" s="111">
        <v>127964.7159</v>
      </c>
      <c r="H25" s="19">
        <v>108735.5168</v>
      </c>
      <c r="I25" s="28"/>
      <c r="J25" s="28"/>
      <c r="K25" s="28"/>
      <c r="L25" s="28"/>
      <c r="M25" s="5"/>
      <c r="N25" s="2"/>
      <c r="O25" s="2"/>
      <c r="P25" s="2"/>
      <c r="Q25" s="5"/>
    </row>
    <row r="26" spans="2:17" ht="15" customHeight="1" thickBot="1" x14ac:dyDescent="0.2">
      <c r="B26" s="51" t="s">
        <v>142</v>
      </c>
      <c r="C26" s="30">
        <v>61235.721191351695</v>
      </c>
      <c r="D26" s="30">
        <v>24002.954586686134</v>
      </c>
      <c r="E26" s="30">
        <v>68111.05082165479</v>
      </c>
      <c r="F26" s="30">
        <v>129807.00116075433</v>
      </c>
      <c r="G26" s="112">
        <v>103738.0812</v>
      </c>
      <c r="H26" s="29">
        <v>93340.563899999994</v>
      </c>
      <c r="I26" s="28"/>
      <c r="J26" s="28"/>
      <c r="K26" s="28"/>
      <c r="L26" s="28"/>
      <c r="M26" s="5"/>
      <c r="N26" s="2"/>
      <c r="O26" s="2"/>
      <c r="P26" s="2"/>
      <c r="Q26" s="5"/>
    </row>
    <row r="27" spans="2:17" ht="30.75" customHeight="1" x14ac:dyDescent="0.15">
      <c r="B27" s="137" t="s">
        <v>275</v>
      </c>
      <c r="C27" s="137"/>
      <c r="D27" s="137"/>
      <c r="E27" s="137"/>
      <c r="F27" s="137"/>
      <c r="G27" s="137"/>
      <c r="H27" s="137"/>
      <c r="M27" s="5"/>
      <c r="N27" s="2"/>
      <c r="O27" s="2"/>
      <c r="P27" s="2"/>
      <c r="Q27" s="5"/>
    </row>
    <row r="28" spans="2:17" ht="15" customHeight="1" x14ac:dyDescent="0.15">
      <c r="B28" s="49" t="s">
        <v>140</v>
      </c>
      <c r="C28" s="49"/>
      <c r="D28" s="49"/>
      <c r="E28" s="49"/>
      <c r="F28" s="49"/>
      <c r="G28" s="49"/>
      <c r="M28" s="5"/>
      <c r="N28" s="2"/>
      <c r="O28" s="2"/>
      <c r="P28" s="2"/>
      <c r="Q28" s="5"/>
    </row>
    <row r="29" spans="2:17" ht="15" customHeight="1" x14ac:dyDescent="0.15">
      <c r="B29" s="132" t="s">
        <v>237</v>
      </c>
      <c r="C29" s="133"/>
      <c r="D29" s="133"/>
      <c r="E29" s="133"/>
      <c r="F29" s="133"/>
      <c r="G29" s="133"/>
      <c r="M29" s="5"/>
      <c r="N29" s="2"/>
      <c r="O29" s="2"/>
      <c r="P29" s="2"/>
      <c r="Q29" s="5"/>
    </row>
    <row r="30" spans="2:17" ht="15" customHeight="1" x14ac:dyDescent="0.15">
      <c r="B30" s="1" t="s">
        <v>233</v>
      </c>
      <c r="M30" s="5"/>
      <c r="N30" s="2"/>
      <c r="O30" s="2"/>
      <c r="P30" s="2"/>
      <c r="Q30" s="5"/>
    </row>
    <row r="31" spans="2:17" x14ac:dyDescent="0.15">
      <c r="M31" s="5"/>
      <c r="N31" s="2"/>
      <c r="O31" s="2"/>
      <c r="P31" s="2"/>
      <c r="Q31" s="5"/>
    </row>
    <row r="32" spans="2:17" x14ac:dyDescent="0.15">
      <c r="M32" s="5"/>
      <c r="N32" s="2"/>
      <c r="O32" s="2"/>
      <c r="P32" s="2"/>
      <c r="Q32" s="5"/>
    </row>
    <row r="33" spans="2:19" x14ac:dyDescent="0.15">
      <c r="M33" s="5"/>
      <c r="N33" s="2"/>
      <c r="O33" s="2"/>
      <c r="P33" s="2"/>
      <c r="Q33" s="5"/>
    </row>
    <row r="34" spans="2:19" s="1" customFormat="1" x14ac:dyDescent="0.15">
      <c r="B34"/>
      <c r="C34"/>
      <c r="D34"/>
      <c r="E34"/>
      <c r="F34"/>
      <c r="H34"/>
      <c r="I34"/>
      <c r="J34"/>
      <c r="K34"/>
      <c r="L34"/>
      <c r="M34" s="5"/>
      <c r="N34" s="2"/>
      <c r="O34" s="2"/>
      <c r="P34" s="2"/>
      <c r="Q34" s="5"/>
      <c r="R34"/>
      <c r="S34"/>
    </row>
    <row r="35" spans="2:19" s="1" customFormat="1" x14ac:dyDescent="0.15">
      <c r="B35"/>
      <c r="C35"/>
      <c r="D35"/>
      <c r="E35"/>
      <c r="F35"/>
      <c r="H35"/>
      <c r="I35"/>
      <c r="J35"/>
      <c r="K35"/>
      <c r="L35"/>
      <c r="M35" s="5"/>
      <c r="N35" s="2"/>
      <c r="O35" s="2"/>
      <c r="P35" s="2"/>
      <c r="Q35" s="5"/>
      <c r="R35"/>
      <c r="S35"/>
    </row>
    <row r="36" spans="2:19" s="1" customFormat="1" x14ac:dyDescent="0.15">
      <c r="B36"/>
      <c r="C36"/>
      <c r="D36"/>
      <c r="E36"/>
      <c r="F36"/>
      <c r="H36"/>
      <c r="I36"/>
      <c r="J36"/>
      <c r="K36"/>
      <c r="L36"/>
      <c r="M36" s="5"/>
      <c r="N36" s="2"/>
      <c r="O36" s="2"/>
      <c r="P36" s="2"/>
      <c r="Q36" s="5"/>
      <c r="R36"/>
      <c r="S36"/>
    </row>
    <row r="37" spans="2:19" s="1" customFormat="1" x14ac:dyDescent="0.15">
      <c r="B37"/>
      <c r="C37"/>
      <c r="D37"/>
      <c r="E37"/>
      <c r="F37"/>
      <c r="H37"/>
      <c r="I37"/>
      <c r="J37"/>
      <c r="K37"/>
      <c r="L37"/>
      <c r="M37" s="5"/>
      <c r="N37" s="2"/>
      <c r="O37" s="2"/>
      <c r="P37" s="2"/>
      <c r="Q37" s="5"/>
      <c r="S37"/>
    </row>
    <row r="38" spans="2:19" x14ac:dyDescent="0.15">
      <c r="M38" s="5"/>
      <c r="N38" s="2"/>
      <c r="O38" s="2"/>
      <c r="P38" s="2"/>
      <c r="Q38" s="5"/>
    </row>
    <row r="39" spans="2:19" x14ac:dyDescent="0.15">
      <c r="M39" s="5"/>
      <c r="N39" s="2"/>
      <c r="O39" s="2"/>
      <c r="P39" s="2"/>
      <c r="Q39" s="5"/>
    </row>
    <row r="40" spans="2:19" x14ac:dyDescent="0.15">
      <c r="M40" s="5"/>
      <c r="N40" s="2"/>
      <c r="O40" s="2"/>
      <c r="P40" s="2"/>
      <c r="Q40" s="5"/>
    </row>
    <row r="41" spans="2:19" x14ac:dyDescent="0.15">
      <c r="M41" s="5"/>
      <c r="N41" s="2"/>
      <c r="O41" s="2"/>
      <c r="P41" s="2"/>
      <c r="Q41" s="5"/>
    </row>
    <row r="42" spans="2:19" x14ac:dyDescent="0.15">
      <c r="M42" s="5"/>
      <c r="N42" s="2"/>
      <c r="O42" s="2"/>
      <c r="P42" s="2"/>
      <c r="Q42" s="5"/>
    </row>
    <row r="43" spans="2:19" x14ac:dyDescent="0.15">
      <c r="M43" s="5"/>
      <c r="N43" s="2"/>
      <c r="O43" s="2"/>
      <c r="P43" s="2"/>
      <c r="Q43" s="5"/>
    </row>
    <row r="44" spans="2:19" x14ac:dyDescent="0.15">
      <c r="M44" s="5"/>
      <c r="N44" s="5"/>
      <c r="O44" s="5"/>
      <c r="P44" s="5"/>
      <c r="Q44" s="5"/>
    </row>
    <row r="45" spans="2:19" x14ac:dyDescent="0.15">
      <c r="M45" s="5"/>
      <c r="N45" s="5"/>
      <c r="O45" s="5"/>
      <c r="P45" s="5"/>
      <c r="Q45" s="5"/>
    </row>
    <row r="46" spans="2:19" x14ac:dyDescent="0.15">
      <c r="M46" s="5"/>
      <c r="N46" s="5"/>
      <c r="O46" s="5"/>
      <c r="P46" s="5"/>
      <c r="Q46" s="5"/>
    </row>
    <row r="47" spans="2:19" x14ac:dyDescent="0.15">
      <c r="M47" s="5"/>
      <c r="N47" s="5"/>
      <c r="O47" s="5"/>
      <c r="P47" s="5"/>
      <c r="Q47" s="5"/>
    </row>
    <row r="48" spans="2:19" x14ac:dyDescent="0.15">
      <c r="M48" s="5"/>
      <c r="N48" s="5"/>
      <c r="O48" s="5"/>
      <c r="P48" s="5"/>
      <c r="Q48" s="5"/>
    </row>
    <row r="49" spans="13:17" x14ac:dyDescent="0.15">
      <c r="M49" s="5"/>
      <c r="N49" s="5"/>
      <c r="O49" s="5"/>
      <c r="P49" s="5"/>
      <c r="Q49" s="5"/>
    </row>
    <row r="50" spans="13:17" x14ac:dyDescent="0.15">
      <c r="M50" s="5"/>
      <c r="N50" s="5"/>
      <c r="O50" s="5"/>
      <c r="P50" s="5"/>
      <c r="Q50" s="5"/>
    </row>
    <row r="51" spans="13:17" x14ac:dyDescent="0.15">
      <c r="M51" s="5"/>
      <c r="N51" s="5"/>
      <c r="O51" s="5"/>
      <c r="P51" s="5"/>
      <c r="Q51" s="5"/>
    </row>
    <row r="52" spans="13:17" x14ac:dyDescent="0.15">
      <c r="M52" s="5"/>
      <c r="N52" s="5"/>
      <c r="O52" s="5"/>
      <c r="P52" s="5"/>
      <c r="Q52" s="5"/>
    </row>
    <row r="53" spans="13:17" x14ac:dyDescent="0.15">
      <c r="M53" s="5"/>
      <c r="N53" s="5"/>
      <c r="O53" s="5"/>
      <c r="P53" s="5"/>
      <c r="Q53" s="5"/>
    </row>
    <row r="54" spans="13:17" x14ac:dyDescent="0.15">
      <c r="M54" s="5"/>
      <c r="N54" s="5"/>
      <c r="O54" s="5"/>
      <c r="P54" s="5"/>
      <c r="Q54" s="5"/>
    </row>
    <row r="55" spans="13:17" x14ac:dyDescent="0.15">
      <c r="M55" s="5"/>
      <c r="N55" s="5"/>
      <c r="O55" s="5"/>
      <c r="P55" s="5"/>
      <c r="Q55" s="5"/>
    </row>
    <row r="56" spans="13:17" x14ac:dyDescent="0.15">
      <c r="M56" s="5"/>
      <c r="N56" s="5"/>
      <c r="O56" s="5"/>
      <c r="P56" s="5"/>
      <c r="Q56" s="5"/>
    </row>
    <row r="57" spans="13:17" x14ac:dyDescent="0.15">
      <c r="M57" s="5"/>
      <c r="N57" s="5"/>
      <c r="O57" s="5"/>
      <c r="P57" s="5"/>
      <c r="Q57" s="5"/>
    </row>
    <row r="58" spans="13:17" x14ac:dyDescent="0.15">
      <c r="M58" s="5"/>
      <c r="N58" s="5"/>
      <c r="O58" s="5"/>
      <c r="P58" s="5"/>
      <c r="Q58" s="5"/>
    </row>
    <row r="59" spans="13:17" x14ac:dyDescent="0.15">
      <c r="M59" s="5"/>
      <c r="N59" s="5"/>
      <c r="O59" s="5"/>
      <c r="P59" s="5"/>
      <c r="Q59" s="5"/>
    </row>
    <row r="60" spans="13:17" x14ac:dyDescent="0.15">
      <c r="M60" s="5"/>
      <c r="N60" s="5"/>
      <c r="O60" s="5"/>
      <c r="P60" s="5"/>
      <c r="Q60" s="5"/>
    </row>
    <row r="61" spans="13:17" x14ac:dyDescent="0.15">
      <c r="M61" s="5"/>
      <c r="N61" s="5"/>
      <c r="O61" s="5"/>
      <c r="P61" s="5"/>
      <c r="Q61" s="5"/>
    </row>
  </sheetData>
  <mergeCells count="1">
    <mergeCell ref="B27:H27"/>
  </mergeCells>
  <phoneticPr fontId="2"/>
  <pageMargins left="0.7" right="0.7" top="0.75" bottom="0.75" header="0.3" footer="0.3"/>
  <pageSetup paperSize="9" orientation="landscape" horizontalDpi="1200" verticalDpi="1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Q39"/>
  <sheetViews>
    <sheetView zoomScaleNormal="100" workbookViewId="0">
      <selection activeCell="B2" sqref="B2"/>
    </sheetView>
  </sheetViews>
  <sheetFormatPr defaultRowHeight="13.5" x14ac:dyDescent="0.15"/>
  <cols>
    <col min="1" max="1" width="2.625" customWidth="1"/>
    <col min="2" max="2" width="20.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274</v>
      </c>
      <c r="J2" s="2"/>
      <c r="K2" s="2"/>
      <c r="L2" s="2"/>
      <c r="M2" s="2"/>
      <c r="N2" s="2"/>
      <c r="O2" s="2"/>
      <c r="P2" s="2"/>
    </row>
    <row r="3" spans="2:17" ht="15" customHeight="1" thickBot="1" x14ac:dyDescent="0.2">
      <c r="G3" s="6"/>
      <c r="H3" s="6" t="s">
        <v>139</v>
      </c>
      <c r="I3" s="2"/>
      <c r="J3" s="2"/>
      <c r="K3" s="2"/>
      <c r="L3" s="5"/>
      <c r="M3" s="5"/>
      <c r="N3" s="5"/>
      <c r="O3" s="5"/>
      <c r="P3" s="5"/>
    </row>
    <row r="4" spans="2:17" ht="15" customHeight="1" x14ac:dyDescent="0.15">
      <c r="B4" s="10"/>
      <c r="C4" s="11" t="s">
        <v>17</v>
      </c>
      <c r="D4" s="11" t="s">
        <v>16</v>
      </c>
      <c r="E4" s="11" t="s">
        <v>15</v>
      </c>
      <c r="F4" s="11" t="s">
        <v>14</v>
      </c>
      <c r="G4" s="91" t="s">
        <v>234</v>
      </c>
      <c r="H4" s="12" t="s">
        <v>235</v>
      </c>
      <c r="I4" s="2"/>
      <c r="J4" s="5"/>
      <c r="K4" s="5"/>
      <c r="L4" s="5"/>
      <c r="M4" s="5"/>
      <c r="N4" s="5"/>
      <c r="O4" s="5"/>
      <c r="P4" s="5"/>
    </row>
    <row r="5" spans="2:17" ht="15" customHeight="1" x14ac:dyDescent="0.15">
      <c r="B5" s="13"/>
      <c r="C5" s="14" t="s">
        <v>12</v>
      </c>
      <c r="D5" s="14" t="s">
        <v>11</v>
      </c>
      <c r="E5" s="14" t="s">
        <v>10</v>
      </c>
      <c r="F5" s="14" t="s">
        <v>9</v>
      </c>
      <c r="G5" s="92" t="s">
        <v>8</v>
      </c>
      <c r="H5" s="15" t="s">
        <v>236</v>
      </c>
      <c r="I5" s="2"/>
      <c r="J5" s="5"/>
      <c r="K5" s="5"/>
      <c r="L5" s="5"/>
      <c r="M5" s="5"/>
      <c r="N5" s="5"/>
      <c r="O5" s="5"/>
      <c r="P5" s="5"/>
    </row>
    <row r="6" spans="2:17" ht="15" customHeight="1" thickBot="1" x14ac:dyDescent="0.2">
      <c r="B6" s="43" t="s">
        <v>141</v>
      </c>
      <c r="C6" s="41">
        <v>71300.111013611677</v>
      </c>
      <c r="D6" s="41">
        <v>65973.141465946726</v>
      </c>
      <c r="E6" s="41">
        <v>67684.121683735648</v>
      </c>
      <c r="F6" s="41">
        <v>94278.033872375847</v>
      </c>
      <c r="G6" s="115">
        <v>97243.930900000007</v>
      </c>
      <c r="H6" s="40">
        <v>103919.3916</v>
      </c>
      <c r="I6" s="5"/>
      <c r="J6" s="5"/>
      <c r="K6" s="5"/>
      <c r="L6" s="5"/>
      <c r="M6" s="5"/>
      <c r="N6" s="5"/>
      <c r="O6" s="5"/>
      <c r="P6" s="5"/>
    </row>
    <row r="7" spans="2:17" ht="15" customHeight="1" thickTop="1" x14ac:dyDescent="0.15">
      <c r="B7" s="39" t="s">
        <v>148</v>
      </c>
      <c r="C7" s="37">
        <v>50326.910105351926</v>
      </c>
      <c r="D7" s="37">
        <v>45414.688261525138</v>
      </c>
      <c r="E7" s="37">
        <v>50069.587990735767</v>
      </c>
      <c r="F7" s="37">
        <v>67437.245370806369</v>
      </c>
      <c r="G7" s="116">
        <v>63080.174400000004</v>
      </c>
      <c r="H7" s="36">
        <v>76909.528300000005</v>
      </c>
      <c r="I7" s="5"/>
      <c r="J7" s="5"/>
      <c r="K7" s="5"/>
      <c r="L7" s="5"/>
      <c r="M7" s="5"/>
      <c r="N7" s="5"/>
      <c r="O7" s="5"/>
      <c r="P7" s="5"/>
    </row>
    <row r="8" spans="2:17" ht="15" customHeight="1" x14ac:dyDescent="0.15">
      <c r="B8" s="8" t="s">
        <v>147</v>
      </c>
      <c r="C8" s="23">
        <v>69388.932616049322</v>
      </c>
      <c r="D8" s="23">
        <v>68440.085624533531</v>
      </c>
      <c r="E8" s="23">
        <v>69400.207963195397</v>
      </c>
      <c r="F8" s="23">
        <v>75272.499920080649</v>
      </c>
      <c r="G8" s="96">
        <v>75718.457500000004</v>
      </c>
      <c r="H8" s="9">
        <v>111090.19530000001</v>
      </c>
      <c r="J8" s="5"/>
      <c r="K8" s="5"/>
      <c r="L8" s="5"/>
      <c r="M8" s="5"/>
      <c r="N8" s="5"/>
      <c r="O8" s="5"/>
      <c r="P8" s="5"/>
    </row>
    <row r="9" spans="2:17" ht="15" customHeight="1" x14ac:dyDescent="0.15">
      <c r="B9" s="16" t="s">
        <v>146</v>
      </c>
      <c r="C9" s="22">
        <v>102655.61551446898</v>
      </c>
      <c r="D9" s="22">
        <v>96819.659405253726</v>
      </c>
      <c r="E9" s="22">
        <v>93031.685251836374</v>
      </c>
      <c r="F9" s="22">
        <v>131465.81279690136</v>
      </c>
      <c r="G9" s="97">
        <v>146340.9774</v>
      </c>
      <c r="H9" s="17">
        <v>172858.5649</v>
      </c>
      <c r="J9" s="5"/>
      <c r="K9" s="5"/>
      <c r="L9" s="5"/>
      <c r="M9" s="5"/>
      <c r="N9" s="5"/>
      <c r="O9" s="5"/>
      <c r="P9" s="5"/>
    </row>
    <row r="10" spans="2:17" ht="15" customHeight="1" x14ac:dyDescent="0.15">
      <c r="B10" s="16" t="s">
        <v>145</v>
      </c>
      <c r="C10" s="22">
        <v>100714.00941402923</v>
      </c>
      <c r="D10" s="22">
        <v>84351.838807377237</v>
      </c>
      <c r="E10" s="22">
        <v>86475.303556524654</v>
      </c>
      <c r="F10" s="22">
        <v>132291.64118310358</v>
      </c>
      <c r="G10" s="97">
        <v>129414.5615</v>
      </c>
      <c r="H10" s="17">
        <v>187448.46419999999</v>
      </c>
      <c r="J10" s="5"/>
      <c r="K10" s="5"/>
      <c r="L10" s="5"/>
      <c r="M10" s="5"/>
      <c r="N10" s="5"/>
      <c r="O10" s="5"/>
      <c r="P10" s="5"/>
    </row>
    <row r="11" spans="2:17" ht="15" customHeight="1" x14ac:dyDescent="0.15">
      <c r="B11" s="8" t="s">
        <v>37</v>
      </c>
      <c r="C11" s="23">
        <v>58671.722587984928</v>
      </c>
      <c r="D11" s="23">
        <v>74514.967999860994</v>
      </c>
      <c r="E11" s="23">
        <v>92180.577925937105</v>
      </c>
      <c r="F11" s="23">
        <v>74613.495670404271</v>
      </c>
      <c r="G11" s="96">
        <v>93774.789300000004</v>
      </c>
      <c r="H11" s="9">
        <v>88484.899300000005</v>
      </c>
      <c r="J11" s="5"/>
      <c r="K11" s="5"/>
      <c r="L11" s="5"/>
      <c r="M11" s="5"/>
      <c r="N11" s="5"/>
      <c r="O11" s="5"/>
      <c r="P11" s="5"/>
    </row>
    <row r="12" spans="2:17" ht="15" customHeight="1" x14ac:dyDescent="0.15">
      <c r="B12" s="8" t="s">
        <v>36</v>
      </c>
      <c r="C12" s="23">
        <v>100548.83809242847</v>
      </c>
      <c r="D12" s="23">
        <v>102617.9274183361</v>
      </c>
      <c r="E12" s="23">
        <v>68062.373251659214</v>
      </c>
      <c r="F12" s="23">
        <v>133328.12328702849</v>
      </c>
      <c r="G12" s="96">
        <v>135862.76809999999</v>
      </c>
      <c r="H12" s="9">
        <v>143064.07260000001</v>
      </c>
      <c r="J12" s="5"/>
      <c r="K12" s="5"/>
      <c r="L12" s="5"/>
      <c r="M12" s="5"/>
      <c r="N12" s="5"/>
      <c r="O12" s="5"/>
      <c r="P12" s="5"/>
    </row>
    <row r="13" spans="2:17" ht="15" customHeight="1" x14ac:dyDescent="0.15">
      <c r="B13" s="16" t="s">
        <v>35</v>
      </c>
      <c r="C13" s="22">
        <v>68820.681453830621</v>
      </c>
      <c r="D13" s="22">
        <v>61103.499094599356</v>
      </c>
      <c r="E13" s="22">
        <v>79670.106053907628</v>
      </c>
      <c r="F13" s="22">
        <v>88399.735316373539</v>
      </c>
      <c r="G13" s="97">
        <v>87753.802599999995</v>
      </c>
      <c r="H13" s="17">
        <v>72430.396500000003</v>
      </c>
    </row>
    <row r="14" spans="2:17" ht="15" customHeight="1" x14ac:dyDescent="0.15">
      <c r="B14" s="16" t="s">
        <v>34</v>
      </c>
      <c r="C14" s="22">
        <v>27210.643887152273</v>
      </c>
      <c r="D14" s="22">
        <v>39910.016100672037</v>
      </c>
      <c r="E14" s="22">
        <v>38867.315359551874</v>
      </c>
      <c r="F14" s="22">
        <v>50396.594280759738</v>
      </c>
      <c r="G14" s="97">
        <v>47842.832399999999</v>
      </c>
      <c r="H14" s="17">
        <v>51387.812899999997</v>
      </c>
    </row>
    <row r="15" spans="2:17" ht="15" customHeight="1" x14ac:dyDescent="0.15">
      <c r="B15" s="8" t="s">
        <v>33</v>
      </c>
      <c r="C15" s="23">
        <v>43163.982324836375</v>
      </c>
      <c r="D15" s="23">
        <v>34280.339406331535</v>
      </c>
      <c r="E15" s="23">
        <v>64799.703420109123</v>
      </c>
      <c r="F15" s="23">
        <v>50507.054032032967</v>
      </c>
      <c r="G15" s="96">
        <v>49068.371099999997</v>
      </c>
      <c r="H15" s="9">
        <v>110776.9874</v>
      </c>
    </row>
    <row r="16" spans="2:17" ht="15" customHeight="1" x14ac:dyDescent="0.15">
      <c r="B16" s="8" t="s">
        <v>32</v>
      </c>
      <c r="C16" s="23" t="s">
        <v>149</v>
      </c>
      <c r="D16" s="23">
        <v>67036.874266129395</v>
      </c>
      <c r="E16" s="23">
        <v>65000</v>
      </c>
      <c r="F16" s="23">
        <v>43797.806278536846</v>
      </c>
      <c r="G16" s="96">
        <v>32100.238300000001</v>
      </c>
      <c r="H16" s="9">
        <v>130837.60920000001</v>
      </c>
    </row>
    <row r="17" spans="2:8" ht="15" customHeight="1" x14ac:dyDescent="0.15">
      <c r="B17" s="16" t="s">
        <v>31</v>
      </c>
      <c r="C17" s="22">
        <v>7761.3501656978269</v>
      </c>
      <c r="D17" s="22">
        <v>25940.752219081132</v>
      </c>
      <c r="E17" s="22">
        <v>7729.678012053143</v>
      </c>
      <c r="F17" s="22">
        <v>41337.931153840771</v>
      </c>
      <c r="G17" s="97">
        <v>92514.967300000004</v>
      </c>
      <c r="H17" s="17">
        <v>47609.816299999999</v>
      </c>
    </row>
    <row r="18" spans="2:8" ht="15" customHeight="1" x14ac:dyDescent="0.15">
      <c r="B18" s="16" t="s">
        <v>144</v>
      </c>
      <c r="C18" s="22">
        <v>65416.870115744379</v>
      </c>
      <c r="D18" s="22">
        <v>101548.09659693624</v>
      </c>
      <c r="E18" s="22">
        <v>81144.265908922767</v>
      </c>
      <c r="F18" s="22">
        <v>235384.5530289005</v>
      </c>
      <c r="G18" s="97">
        <v>115377.85679999999</v>
      </c>
      <c r="H18" s="17">
        <v>94388.233099999998</v>
      </c>
    </row>
    <row r="19" spans="2:8" ht="15" customHeight="1" x14ac:dyDescent="0.15">
      <c r="B19" s="8" t="s">
        <v>29</v>
      </c>
      <c r="C19" s="23">
        <v>29535.75997505624</v>
      </c>
      <c r="D19" s="23">
        <v>40264.321223775107</v>
      </c>
      <c r="E19" s="23">
        <v>48702.322033024502</v>
      </c>
      <c r="F19" s="23">
        <v>82383.86154091463</v>
      </c>
      <c r="G19" s="96">
        <v>104376.2062</v>
      </c>
      <c r="H19" s="9">
        <v>70265.778699999995</v>
      </c>
    </row>
    <row r="20" spans="2:8" ht="15" customHeight="1" x14ac:dyDescent="0.15">
      <c r="B20" s="8" t="s">
        <v>28</v>
      </c>
      <c r="C20" s="23">
        <v>64139.989171428861</v>
      </c>
      <c r="D20" s="23">
        <v>97393.171088301373</v>
      </c>
      <c r="E20" s="23">
        <v>62719.974266336896</v>
      </c>
      <c r="F20" s="23">
        <v>114031.0156762144</v>
      </c>
      <c r="G20" s="96">
        <v>109727.4927</v>
      </c>
      <c r="H20" s="9">
        <v>90021.411600000007</v>
      </c>
    </row>
    <row r="21" spans="2:8" ht="15" customHeight="1" x14ac:dyDescent="0.15">
      <c r="B21" s="16" t="s">
        <v>27</v>
      </c>
      <c r="C21" s="22">
        <v>30330.289698211236</v>
      </c>
      <c r="D21" s="22">
        <v>78204.665777035974</v>
      </c>
      <c r="E21" s="22">
        <v>53987.278898626952</v>
      </c>
      <c r="F21" s="22">
        <v>72507.641704624562</v>
      </c>
      <c r="G21" s="97">
        <v>61002.549099999997</v>
      </c>
      <c r="H21" s="17">
        <v>246468.02009999999</v>
      </c>
    </row>
    <row r="22" spans="2:8" ht="15" customHeight="1" x14ac:dyDescent="0.15">
      <c r="B22" s="16" t="s">
        <v>26</v>
      </c>
      <c r="C22" s="22">
        <v>22290.258330961249</v>
      </c>
      <c r="D22" s="22">
        <v>68933.528351053043</v>
      </c>
      <c r="E22" s="22">
        <v>245858.39133484659</v>
      </c>
      <c r="F22" s="22">
        <v>85264.185945517253</v>
      </c>
      <c r="G22" s="97">
        <v>100680.6303</v>
      </c>
      <c r="H22" s="17">
        <v>156088.02189999999</v>
      </c>
    </row>
    <row r="23" spans="2:8" ht="15" customHeight="1" x14ac:dyDescent="0.15">
      <c r="B23" s="8" t="s">
        <v>25</v>
      </c>
      <c r="C23" s="23">
        <v>117380.37818109649</v>
      </c>
      <c r="D23" s="23">
        <v>98737.220864081071</v>
      </c>
      <c r="E23" s="23">
        <v>84264.848893060145</v>
      </c>
      <c r="F23" s="23">
        <v>166010.0985259944</v>
      </c>
      <c r="G23" s="96">
        <v>146196.1145</v>
      </c>
      <c r="H23" s="9">
        <v>5846.2012999999997</v>
      </c>
    </row>
    <row r="24" spans="2:8" ht="15" customHeight="1" x14ac:dyDescent="0.15">
      <c r="B24" s="8" t="s">
        <v>143</v>
      </c>
      <c r="C24" s="23">
        <v>68487.709825745478</v>
      </c>
      <c r="D24" s="23">
        <v>54341.055570945151</v>
      </c>
      <c r="E24" s="23">
        <v>71136.149165337774</v>
      </c>
      <c r="F24" s="23">
        <v>123110.28803936027</v>
      </c>
      <c r="G24" s="96">
        <v>108588.98</v>
      </c>
      <c r="H24" s="9">
        <v>110453.4476</v>
      </c>
    </row>
    <row r="25" spans="2:8" ht="15" customHeight="1" x14ac:dyDescent="0.15">
      <c r="B25" s="16" t="s">
        <v>23</v>
      </c>
      <c r="C25" s="22">
        <v>71408.15480341317</v>
      </c>
      <c r="D25" s="22">
        <v>91412.132435659456</v>
      </c>
      <c r="E25" s="22">
        <v>48294.185803410015</v>
      </c>
      <c r="F25" s="22">
        <v>90669.282050849113</v>
      </c>
      <c r="G25" s="97">
        <v>118214.88860000001</v>
      </c>
      <c r="H25" s="17">
        <v>83064.634099999996</v>
      </c>
    </row>
    <row r="26" spans="2:8" ht="15" customHeight="1" x14ac:dyDescent="0.15">
      <c r="B26" s="21" t="s">
        <v>22</v>
      </c>
      <c r="C26" s="20">
        <v>77475.374355033215</v>
      </c>
      <c r="D26" s="20">
        <v>103017.43990449311</v>
      </c>
      <c r="E26" s="20">
        <v>76051.729671500492</v>
      </c>
      <c r="F26" s="20">
        <v>131613.77583896442</v>
      </c>
      <c r="G26" s="111">
        <v>127964.7159</v>
      </c>
      <c r="H26" s="19">
        <v>108735.5168</v>
      </c>
    </row>
    <row r="27" spans="2:8" ht="15" customHeight="1" thickBot="1" x14ac:dyDescent="0.2">
      <c r="B27" s="32" t="s">
        <v>142</v>
      </c>
      <c r="C27" s="30">
        <v>61235.721191351695</v>
      </c>
      <c r="D27" s="30">
        <v>24002.954586686134</v>
      </c>
      <c r="E27" s="30">
        <v>68111.05082165479</v>
      </c>
      <c r="F27" s="30">
        <v>129807.00116075433</v>
      </c>
      <c r="G27" s="112">
        <v>103738.0812</v>
      </c>
      <c r="H27" s="29">
        <v>93340.563899999994</v>
      </c>
    </row>
    <row r="28" spans="2:8" ht="30" customHeight="1" x14ac:dyDescent="0.15">
      <c r="B28" s="137" t="s">
        <v>275</v>
      </c>
      <c r="C28" s="137"/>
      <c r="D28" s="137"/>
      <c r="E28" s="137"/>
      <c r="F28" s="137"/>
      <c r="G28" s="137"/>
      <c r="H28" s="137"/>
    </row>
    <row r="29" spans="2:8" ht="15" customHeight="1" x14ac:dyDescent="0.15">
      <c r="B29" s="49" t="s">
        <v>140</v>
      </c>
      <c r="C29" s="49"/>
      <c r="D29" s="49"/>
      <c r="E29" s="49"/>
      <c r="F29" s="49"/>
      <c r="G29" s="49"/>
    </row>
    <row r="30" spans="2:8" ht="15" customHeight="1" x14ac:dyDescent="0.15">
      <c r="B30" s="132" t="s">
        <v>237</v>
      </c>
      <c r="C30" s="133"/>
      <c r="D30" s="133"/>
      <c r="E30" s="133"/>
      <c r="F30" s="133"/>
      <c r="G30" s="133"/>
    </row>
    <row r="31" spans="2:8" ht="15" customHeight="1" x14ac:dyDescent="0.15">
      <c r="B31" s="1" t="s">
        <v>233</v>
      </c>
    </row>
    <row r="36" spans="2:6" s="1" customFormat="1" x14ac:dyDescent="0.15">
      <c r="B36"/>
      <c r="C36"/>
      <c r="D36"/>
      <c r="E36"/>
      <c r="F36"/>
    </row>
    <row r="37" spans="2:6" s="1" customFormat="1" x14ac:dyDescent="0.15">
      <c r="B37"/>
      <c r="C37"/>
      <c r="D37"/>
      <c r="E37"/>
      <c r="F37"/>
    </row>
    <row r="38" spans="2:6" s="1" customFormat="1" x14ac:dyDescent="0.15">
      <c r="B38"/>
      <c r="C38"/>
      <c r="D38"/>
      <c r="E38"/>
      <c r="F38"/>
    </row>
    <row r="39" spans="2:6" s="1" customFormat="1" x14ac:dyDescent="0.15">
      <c r="B39"/>
      <c r="C39"/>
      <c r="D39"/>
      <c r="E39"/>
      <c r="F39"/>
    </row>
  </sheetData>
  <mergeCells count="1">
    <mergeCell ref="B28:H28"/>
  </mergeCells>
  <phoneticPr fontId="2"/>
  <pageMargins left="0.7" right="0.7" top="0.75" bottom="0.75" header="0.3" footer="0.3"/>
  <pageSetup paperSize="9" scale="65"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35"/>
  <sheetViews>
    <sheetView zoomScaleNormal="100" workbookViewId="0">
      <selection activeCell="B2" sqref="B2"/>
    </sheetView>
  </sheetViews>
  <sheetFormatPr defaultRowHeight="13.5" x14ac:dyDescent="0.15"/>
  <cols>
    <col min="1" max="1" width="2.625" customWidth="1"/>
    <col min="2" max="2" width="2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242</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214</v>
      </c>
      <c r="C6" s="35">
        <v>63.118905844155179</v>
      </c>
      <c r="D6" s="35">
        <v>68.498663478825463</v>
      </c>
      <c r="E6" s="35">
        <v>71.64631574485351</v>
      </c>
      <c r="F6" s="35">
        <v>76.894199999999998</v>
      </c>
      <c r="G6" s="93">
        <v>74.443100000000001</v>
      </c>
      <c r="H6" s="69">
        <v>74.375699999999995</v>
      </c>
      <c r="J6" s="5"/>
      <c r="K6" s="5"/>
      <c r="L6" s="5"/>
      <c r="M6" s="5"/>
      <c r="N6" s="5"/>
      <c r="O6" s="5"/>
      <c r="P6" s="5"/>
    </row>
    <row r="7" spans="2:17" ht="15" customHeight="1" x14ac:dyDescent="0.15">
      <c r="B7" s="8" t="s">
        <v>6</v>
      </c>
      <c r="C7" s="35">
        <v>5.2739106055190534</v>
      </c>
      <c r="D7" s="35">
        <v>5.4542500298858956</v>
      </c>
      <c r="E7" s="35">
        <v>4.4276130258262123</v>
      </c>
      <c r="F7" s="35">
        <v>3.8895</v>
      </c>
      <c r="G7" s="93">
        <v>3.3807</v>
      </c>
      <c r="H7" s="69">
        <v>0.89539999999999997</v>
      </c>
      <c r="J7" s="5"/>
      <c r="K7" s="5"/>
      <c r="L7" s="5"/>
      <c r="M7" s="5"/>
      <c r="N7" s="5"/>
      <c r="O7" s="5"/>
      <c r="P7" s="5"/>
    </row>
    <row r="8" spans="2:17" ht="15" customHeight="1" x14ac:dyDescent="0.15">
      <c r="B8" s="16" t="s">
        <v>205</v>
      </c>
      <c r="C8" s="56" t="s">
        <v>213</v>
      </c>
      <c r="D8" s="56" t="s">
        <v>213</v>
      </c>
      <c r="E8" s="56" t="s">
        <v>213</v>
      </c>
      <c r="F8" s="34">
        <v>0.36980000000000002</v>
      </c>
      <c r="G8" s="94">
        <v>0.36470000000000002</v>
      </c>
      <c r="H8" s="70">
        <v>0</v>
      </c>
      <c r="J8" s="5"/>
      <c r="K8" s="5"/>
      <c r="L8" s="5"/>
      <c r="M8" s="5"/>
      <c r="N8" s="5"/>
      <c r="O8" s="5"/>
      <c r="P8" s="5"/>
    </row>
    <row r="9" spans="2:17" ht="15" customHeight="1" x14ac:dyDescent="0.15">
      <c r="B9" s="16" t="s">
        <v>215</v>
      </c>
      <c r="C9" s="34">
        <v>7.2434012558058924E-2</v>
      </c>
      <c r="D9" s="34">
        <v>0.28588846799684475</v>
      </c>
      <c r="E9" s="34">
        <v>0.26637438117211243</v>
      </c>
      <c r="F9" s="34">
        <v>0.28149999999999997</v>
      </c>
      <c r="G9" s="94">
        <v>0.311</v>
      </c>
      <c r="H9" s="70">
        <v>0.45069999999999999</v>
      </c>
      <c r="J9" s="5"/>
      <c r="K9" s="5"/>
      <c r="L9" s="5"/>
      <c r="M9" s="5"/>
      <c r="N9" s="5"/>
      <c r="O9" s="5"/>
      <c r="P9" s="5"/>
    </row>
    <row r="10" spans="2:17" ht="15" customHeight="1" x14ac:dyDescent="0.15">
      <c r="B10" s="8" t="s">
        <v>188</v>
      </c>
      <c r="C10" s="67" t="s">
        <v>195</v>
      </c>
      <c r="D10" s="67" t="s">
        <v>195</v>
      </c>
      <c r="E10" s="67" t="s">
        <v>195</v>
      </c>
      <c r="F10" s="35">
        <v>6.2299999999999994E-2</v>
      </c>
      <c r="G10" s="93">
        <v>0</v>
      </c>
      <c r="H10" s="69">
        <v>1.03E-2</v>
      </c>
      <c r="J10" s="5"/>
      <c r="K10" s="5"/>
      <c r="L10" s="5"/>
      <c r="M10" s="5"/>
      <c r="N10" s="5"/>
      <c r="O10" s="5"/>
      <c r="P10" s="5"/>
    </row>
    <row r="11" spans="2:17" ht="15" customHeight="1" x14ac:dyDescent="0.15">
      <c r="B11" s="16" t="s">
        <v>216</v>
      </c>
      <c r="C11" s="34">
        <v>5.0303537061123595</v>
      </c>
      <c r="D11" s="34">
        <v>4.847784023835251</v>
      </c>
      <c r="E11" s="34">
        <v>5.7116509409079281</v>
      </c>
      <c r="F11" s="34">
        <v>5.1423999999999994</v>
      </c>
      <c r="G11" s="94">
        <v>5.7111000000000001</v>
      </c>
      <c r="H11" s="70">
        <v>9.4626000000000001</v>
      </c>
    </row>
    <row r="12" spans="2:17" ht="15" customHeight="1" x14ac:dyDescent="0.15">
      <c r="B12" s="16" t="s">
        <v>217</v>
      </c>
      <c r="C12" s="34">
        <v>19.937827703544013</v>
      </c>
      <c r="D12" s="34">
        <v>14.980968559664106</v>
      </c>
      <c r="E12" s="34">
        <v>13.400402657563482</v>
      </c>
      <c r="F12" s="34">
        <v>9.3498999999999999</v>
      </c>
      <c r="G12" s="94">
        <v>10.678100000000001</v>
      </c>
      <c r="H12" s="70">
        <v>11.02</v>
      </c>
    </row>
    <row r="13" spans="2:17" ht="15" customHeight="1" x14ac:dyDescent="0.15">
      <c r="B13" s="8" t="s">
        <v>5</v>
      </c>
      <c r="C13" s="35">
        <v>0</v>
      </c>
      <c r="D13" s="35">
        <v>0</v>
      </c>
      <c r="E13" s="35">
        <v>0</v>
      </c>
      <c r="F13" s="35">
        <v>6.3E-3</v>
      </c>
      <c r="G13" s="93">
        <v>0</v>
      </c>
      <c r="H13" s="69">
        <v>1.3299999999999999E-2</v>
      </c>
    </row>
    <row r="14" spans="2:17" ht="15" customHeight="1" x14ac:dyDescent="0.15">
      <c r="B14" s="8" t="s">
        <v>206</v>
      </c>
      <c r="C14" s="35"/>
      <c r="D14" s="35"/>
      <c r="E14" s="35"/>
      <c r="F14" s="35">
        <v>0</v>
      </c>
      <c r="G14" s="93">
        <v>0</v>
      </c>
      <c r="H14" s="69">
        <v>0</v>
      </c>
    </row>
    <row r="15" spans="2:17" ht="15" customHeight="1" x14ac:dyDescent="0.15">
      <c r="B15" s="16" t="s">
        <v>4</v>
      </c>
      <c r="C15" s="34">
        <v>0.27534191046443196</v>
      </c>
      <c r="D15" s="34">
        <v>0.75828757285845638</v>
      </c>
      <c r="E15" s="34">
        <v>0.20311503262618516</v>
      </c>
      <c r="F15" s="34">
        <v>0</v>
      </c>
      <c r="G15" s="94">
        <v>0.21529999999999999</v>
      </c>
      <c r="H15" s="70">
        <v>9.4000000000000004E-3</v>
      </c>
    </row>
    <row r="16" spans="2:17" ht="15" customHeight="1" x14ac:dyDescent="0.15">
      <c r="B16" s="16" t="s">
        <v>218</v>
      </c>
      <c r="C16" s="34">
        <v>0.81221440312695159</v>
      </c>
      <c r="D16" s="34">
        <v>0.8927496472460873</v>
      </c>
      <c r="E16" s="34">
        <v>0.98101485820975487</v>
      </c>
      <c r="F16" s="34">
        <v>0.63639999999999997</v>
      </c>
      <c r="G16" s="94">
        <v>0.58709999999999996</v>
      </c>
      <c r="H16" s="70">
        <v>0.37430000000000002</v>
      </c>
    </row>
    <row r="17" spans="2:8" ht="15" customHeight="1" x14ac:dyDescent="0.15">
      <c r="B17" s="8" t="s">
        <v>219</v>
      </c>
      <c r="C17" s="35">
        <v>5.0509255278684471</v>
      </c>
      <c r="D17" s="35">
        <v>3.5119344601326286</v>
      </c>
      <c r="E17" s="35">
        <v>2.9553513169189016</v>
      </c>
      <c r="F17" s="35">
        <v>3.0627</v>
      </c>
      <c r="G17" s="93">
        <v>4.0171000000000001</v>
      </c>
      <c r="H17" s="69">
        <v>2.6981999999999999</v>
      </c>
    </row>
    <row r="18" spans="2:8" ht="15" customHeight="1" x14ac:dyDescent="0.15">
      <c r="B18" s="8" t="s">
        <v>207</v>
      </c>
      <c r="C18" s="67" t="s">
        <v>213</v>
      </c>
      <c r="D18" s="67" t="s">
        <v>213</v>
      </c>
      <c r="E18" s="67" t="s">
        <v>213</v>
      </c>
      <c r="F18" s="35">
        <v>0</v>
      </c>
      <c r="G18" s="93">
        <v>0</v>
      </c>
      <c r="H18" s="69">
        <v>0</v>
      </c>
    </row>
    <row r="19" spans="2:8" ht="15" customHeight="1" x14ac:dyDescent="0.15">
      <c r="B19" s="16" t="s">
        <v>208</v>
      </c>
      <c r="C19" s="56" t="s">
        <v>213</v>
      </c>
      <c r="D19" s="56" t="s">
        <v>213</v>
      </c>
      <c r="E19" s="56" t="s">
        <v>213</v>
      </c>
      <c r="F19" s="34">
        <v>7.1000000000000008E-2</v>
      </c>
      <c r="G19" s="94">
        <v>0</v>
      </c>
      <c r="H19" s="70">
        <v>3.1399999999999997E-2</v>
      </c>
    </row>
    <row r="20" spans="2:8" ht="15" customHeight="1" x14ac:dyDescent="0.15">
      <c r="B20" s="16" t="s">
        <v>220</v>
      </c>
      <c r="C20" s="34">
        <v>3.945363050491639E-2</v>
      </c>
      <c r="D20" s="34">
        <v>0</v>
      </c>
      <c r="E20" s="34">
        <v>0</v>
      </c>
      <c r="F20" s="34">
        <v>1.2999999999999999E-2</v>
      </c>
      <c r="G20" s="94">
        <v>4.4999999999999997E-3</v>
      </c>
      <c r="H20" s="70">
        <v>0</v>
      </c>
    </row>
    <row r="21" spans="2:8" ht="15" customHeight="1" x14ac:dyDescent="0.15">
      <c r="B21" s="8" t="s">
        <v>209</v>
      </c>
      <c r="C21" s="35"/>
      <c r="D21" s="35"/>
      <c r="E21" s="35"/>
      <c r="F21" s="35">
        <v>0</v>
      </c>
      <c r="G21" s="93">
        <v>0</v>
      </c>
      <c r="H21" s="69">
        <v>0</v>
      </c>
    </row>
    <row r="22" spans="2:8" ht="15" customHeight="1" x14ac:dyDescent="0.15">
      <c r="B22" s="8" t="s">
        <v>3</v>
      </c>
      <c r="C22" s="35">
        <v>3.6217006279029462E-2</v>
      </c>
      <c r="D22" s="35">
        <v>0</v>
      </c>
      <c r="E22" s="35">
        <v>0</v>
      </c>
      <c r="F22" s="35">
        <v>0</v>
      </c>
      <c r="G22" s="93">
        <v>0</v>
      </c>
      <c r="H22" s="69">
        <v>0</v>
      </c>
    </row>
    <row r="23" spans="2:8" ht="15" customHeight="1" x14ac:dyDescent="0.15">
      <c r="B23" s="16" t="s">
        <v>203</v>
      </c>
      <c r="C23" s="34">
        <v>0</v>
      </c>
      <c r="D23" s="34">
        <v>0</v>
      </c>
      <c r="E23" s="34">
        <v>0</v>
      </c>
      <c r="F23" s="34">
        <v>9.1000000000000004E-3</v>
      </c>
      <c r="G23" s="94">
        <v>0</v>
      </c>
      <c r="H23" s="70">
        <v>0</v>
      </c>
    </row>
    <row r="24" spans="2:8" ht="15" customHeight="1" x14ac:dyDescent="0.15">
      <c r="B24" s="16" t="s">
        <v>21</v>
      </c>
      <c r="C24" s="34">
        <v>0.18026474027741057</v>
      </c>
      <c r="D24" s="34">
        <v>0.65870867084458706</v>
      </c>
      <c r="E24" s="34">
        <v>0.20540825687075265</v>
      </c>
      <c r="F24" s="34">
        <v>0.1323</v>
      </c>
      <c r="G24" s="94">
        <v>0.2636</v>
      </c>
      <c r="H24" s="70">
        <v>0.65880000000000005</v>
      </c>
    </row>
    <row r="25" spans="2:8" ht="15" customHeight="1" x14ac:dyDescent="0.15">
      <c r="B25" s="8" t="s">
        <v>210</v>
      </c>
      <c r="C25" s="75">
        <v>9.6480272806217404E-2</v>
      </c>
      <c r="D25" s="75">
        <v>3.5109381450671287E-2</v>
      </c>
      <c r="E25" s="75">
        <v>0</v>
      </c>
      <c r="F25" s="35">
        <v>0</v>
      </c>
      <c r="G25" s="93">
        <v>0</v>
      </c>
      <c r="H25" s="69">
        <v>0</v>
      </c>
    </row>
    <row r="26" spans="2:8" ht="15" customHeight="1" x14ac:dyDescent="0.15">
      <c r="B26" s="8" t="s">
        <v>211</v>
      </c>
      <c r="C26" s="67" t="s">
        <v>213</v>
      </c>
      <c r="D26" s="67" t="s">
        <v>213</v>
      </c>
      <c r="E26" s="67" t="s">
        <v>213</v>
      </c>
      <c r="F26" s="35">
        <v>0</v>
      </c>
      <c r="G26" s="93">
        <v>2.3699999999999999E-2</v>
      </c>
      <c r="H26" s="69">
        <v>0</v>
      </c>
    </row>
    <row r="27" spans="2:8" ht="15" customHeight="1" x14ac:dyDescent="0.15">
      <c r="B27" s="16" t="s">
        <v>1</v>
      </c>
      <c r="C27" s="34">
        <v>0</v>
      </c>
      <c r="D27" s="34">
        <v>0</v>
      </c>
      <c r="E27" s="34">
        <v>0</v>
      </c>
      <c r="F27" s="34">
        <v>0</v>
      </c>
      <c r="G27" s="94">
        <v>0</v>
      </c>
      <c r="H27" s="70">
        <v>0</v>
      </c>
    </row>
    <row r="28" spans="2:8" ht="15" customHeight="1" x14ac:dyDescent="0.15">
      <c r="B28" s="16" t="s">
        <v>212</v>
      </c>
      <c r="C28" s="56" t="s">
        <v>213</v>
      </c>
      <c r="D28" s="56" t="s">
        <v>213</v>
      </c>
      <c r="E28" s="56" t="s">
        <v>213</v>
      </c>
      <c r="F28" s="34">
        <v>0</v>
      </c>
      <c r="G28" s="94">
        <v>0</v>
      </c>
      <c r="H28" s="70">
        <v>0</v>
      </c>
    </row>
    <row r="29" spans="2:8" ht="15" customHeight="1" x14ac:dyDescent="0.15">
      <c r="B29" s="8" t="s">
        <v>204</v>
      </c>
      <c r="C29" s="35">
        <v>0</v>
      </c>
      <c r="D29" s="35">
        <v>0</v>
      </c>
      <c r="E29" s="35">
        <v>3.3923250216179993E-2</v>
      </c>
      <c r="F29" s="35">
        <v>0</v>
      </c>
      <c r="G29" s="93">
        <v>0</v>
      </c>
      <c r="H29" s="69">
        <v>0</v>
      </c>
    </row>
    <row r="30" spans="2:8" ht="15" customHeight="1" thickBot="1" x14ac:dyDescent="0.2">
      <c r="B30" s="8" t="s">
        <v>20</v>
      </c>
      <c r="C30" s="35">
        <v>7.5670636783945866E-2</v>
      </c>
      <c r="D30" s="35">
        <v>7.5655707260010627E-2</v>
      </c>
      <c r="E30" s="35">
        <v>0.13662737865155633</v>
      </c>
      <c r="F30" s="35">
        <v>7.9699999999999993E-2</v>
      </c>
      <c r="G30" s="93">
        <v>0</v>
      </c>
      <c r="H30" s="69">
        <v>0</v>
      </c>
    </row>
    <row r="31" spans="2:8" ht="15" customHeight="1" thickTop="1" thickBot="1" x14ac:dyDescent="0.2">
      <c r="B31" s="4" t="s">
        <v>7</v>
      </c>
      <c r="C31" s="57">
        <f t="shared" ref="C31:H31" si="0">SUM(C6:C30)</f>
        <v>100.00000000000003</v>
      </c>
      <c r="D31" s="57">
        <f t="shared" si="0"/>
        <v>99.999999999999986</v>
      </c>
      <c r="E31" s="57">
        <f t="shared" si="0"/>
        <v>99.967796843816586</v>
      </c>
      <c r="F31" s="57">
        <f t="shared" si="0"/>
        <v>100.00009999999999</v>
      </c>
      <c r="G31" s="57">
        <f t="shared" si="0"/>
        <v>100.00000000000001</v>
      </c>
      <c r="H31" s="57">
        <f t="shared" si="0"/>
        <v>100.00009999999999</v>
      </c>
    </row>
    <row r="32" spans="2:8" ht="15" customHeight="1" x14ac:dyDescent="0.15">
      <c r="B32" s="55" t="s">
        <v>238</v>
      </c>
    </row>
    <row r="33" spans="2:7" ht="15" customHeight="1" x14ac:dyDescent="0.15">
      <c r="B33" s="55" t="s">
        <v>237</v>
      </c>
    </row>
    <row r="34" spans="2:7" ht="15" customHeight="1" x14ac:dyDescent="0.15">
      <c r="B34" s="1" t="s">
        <v>228</v>
      </c>
    </row>
    <row r="35" spans="2:7" x14ac:dyDescent="0.15">
      <c r="B35"/>
      <c r="C35"/>
      <c r="D35"/>
      <c r="E35"/>
      <c r="F35"/>
      <c r="G35"/>
    </row>
  </sheetData>
  <phoneticPr fontId="2"/>
  <pageMargins left="0.7" right="0.7" top="0.75" bottom="0.75" header="0.3" footer="0.3"/>
  <pageSetup paperSize="9"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S36"/>
  <sheetViews>
    <sheetView zoomScaleNormal="100" workbookViewId="0">
      <selection activeCell="B2" sqref="B2"/>
    </sheetView>
  </sheetViews>
  <sheetFormatPr defaultRowHeight="13.5" x14ac:dyDescent="0.15"/>
  <cols>
    <col min="1" max="1" width="2.625" customWidth="1"/>
    <col min="2" max="2" width="1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243</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60"/>
    </row>
    <row r="5" spans="2:17" ht="15" customHeight="1" x14ac:dyDescent="0.15">
      <c r="B5" s="13"/>
      <c r="C5" s="14" t="s">
        <v>12</v>
      </c>
      <c r="D5" s="14" t="s">
        <v>11</v>
      </c>
      <c r="E5" s="14" t="s">
        <v>10</v>
      </c>
      <c r="F5" s="14" t="s">
        <v>9</v>
      </c>
      <c r="G5" s="92" t="s">
        <v>8</v>
      </c>
      <c r="H5" s="15" t="s">
        <v>236</v>
      </c>
      <c r="J5" s="5"/>
      <c r="K5" s="5"/>
      <c r="L5" s="5"/>
      <c r="M5" s="5"/>
      <c r="N5" s="5"/>
      <c r="O5" s="5"/>
      <c r="P5" s="60"/>
    </row>
    <row r="6" spans="2:17" ht="15" customHeight="1" x14ac:dyDescent="0.15">
      <c r="B6" s="8" t="s">
        <v>41</v>
      </c>
      <c r="C6" s="35">
        <v>33.294836091505658</v>
      </c>
      <c r="D6" s="35">
        <v>33.158773752213442</v>
      </c>
      <c r="E6" s="35">
        <v>36.397456479511845</v>
      </c>
      <c r="F6" s="35">
        <v>27.9131</v>
      </c>
      <c r="G6" s="93">
        <v>23.0273</v>
      </c>
      <c r="H6" s="69">
        <v>38.7605</v>
      </c>
      <c r="J6" s="5"/>
      <c r="K6" s="5"/>
      <c r="L6" s="5"/>
      <c r="M6" s="5"/>
      <c r="N6" s="5"/>
      <c r="O6" s="5"/>
      <c r="P6" s="60"/>
    </row>
    <row r="7" spans="2:17" ht="15" customHeight="1" x14ac:dyDescent="0.15">
      <c r="B7" s="8" t="s">
        <v>40</v>
      </c>
      <c r="C7" s="35">
        <v>20.658111746568132</v>
      </c>
      <c r="D7" s="35">
        <v>19.102179196719586</v>
      </c>
      <c r="E7" s="35">
        <v>16.518822820977498</v>
      </c>
      <c r="F7" s="35">
        <v>21.293200000000002</v>
      </c>
      <c r="G7" s="93">
        <v>20.368200000000002</v>
      </c>
      <c r="H7" s="69">
        <v>24.013100000000001</v>
      </c>
      <c r="J7" s="5"/>
      <c r="K7" s="5"/>
      <c r="L7" s="5"/>
      <c r="M7" s="5"/>
      <c r="P7" s="58"/>
    </row>
    <row r="8" spans="2:17" ht="15" customHeight="1" x14ac:dyDescent="0.15">
      <c r="B8" s="16" t="s">
        <v>39</v>
      </c>
      <c r="C8" s="34">
        <v>3.7481922712852604</v>
      </c>
      <c r="D8" s="34">
        <v>3.7869704285057799</v>
      </c>
      <c r="E8" s="34">
        <v>3.4362970892147904</v>
      </c>
      <c r="F8" s="34">
        <v>8.1562000000000001</v>
      </c>
      <c r="G8" s="94">
        <v>7.6349999999999998</v>
      </c>
      <c r="H8" s="70">
        <v>7.9206000000000003</v>
      </c>
      <c r="J8" s="5"/>
      <c r="K8" s="5"/>
      <c r="L8" s="5"/>
      <c r="P8" s="58"/>
    </row>
    <row r="9" spans="2:17" ht="15" customHeight="1" x14ac:dyDescent="0.15">
      <c r="B9" s="16" t="s">
        <v>38</v>
      </c>
      <c r="C9" s="34">
        <v>18.050605048472761</v>
      </c>
      <c r="D9" s="34">
        <v>17.048352022186901</v>
      </c>
      <c r="E9" s="34">
        <v>14.635886505656845</v>
      </c>
      <c r="F9" s="34">
        <v>19.0092</v>
      </c>
      <c r="G9" s="94">
        <v>22.8</v>
      </c>
      <c r="H9" s="70">
        <v>4.5751999999999997</v>
      </c>
      <c r="J9" s="5"/>
      <c r="K9" s="5"/>
      <c r="L9" s="5"/>
      <c r="P9" s="58"/>
    </row>
    <row r="10" spans="2:17" ht="15" customHeight="1" x14ac:dyDescent="0.15">
      <c r="B10" s="8" t="s">
        <v>37</v>
      </c>
      <c r="C10" s="35">
        <v>4.2597754457200976</v>
      </c>
      <c r="D10" s="35">
        <v>4.3565099098319244</v>
      </c>
      <c r="E10" s="35">
        <v>3.6184104492702533</v>
      </c>
      <c r="F10" s="35">
        <v>7.0846000000000009</v>
      </c>
      <c r="G10" s="93">
        <v>7.5589000000000004</v>
      </c>
      <c r="H10" s="69">
        <v>4.0810000000000004</v>
      </c>
      <c r="J10" s="5"/>
      <c r="K10" s="5"/>
      <c r="L10" s="5"/>
      <c r="P10" s="58"/>
    </row>
    <row r="11" spans="2:17" ht="15" customHeight="1" x14ac:dyDescent="0.15">
      <c r="B11" s="8" t="s">
        <v>36</v>
      </c>
      <c r="C11" s="35">
        <v>1.598888461807791</v>
      </c>
      <c r="D11" s="35">
        <v>1.0961427714049776</v>
      </c>
      <c r="E11" s="35">
        <v>1.2231494986571965</v>
      </c>
      <c r="F11" s="35">
        <v>2.1236000000000002</v>
      </c>
      <c r="G11" s="93">
        <v>2.2658</v>
      </c>
      <c r="H11" s="69">
        <v>4.1688999999999998</v>
      </c>
      <c r="J11" s="5"/>
      <c r="K11" s="5"/>
      <c r="L11" s="5"/>
      <c r="P11" s="58"/>
    </row>
    <row r="12" spans="2:17" ht="15" customHeight="1" x14ac:dyDescent="0.15">
      <c r="B12" s="16" t="s">
        <v>35</v>
      </c>
      <c r="C12" s="34">
        <v>2.9207173305889773</v>
      </c>
      <c r="D12" s="34">
        <v>5.1236852393578367</v>
      </c>
      <c r="E12" s="34">
        <v>8.7556203891580271</v>
      </c>
      <c r="F12" s="34">
        <v>4.3114999999999997</v>
      </c>
      <c r="G12" s="94">
        <v>3.121</v>
      </c>
      <c r="H12" s="70">
        <v>2.0516999999999999</v>
      </c>
      <c r="P12" s="58"/>
    </row>
    <row r="13" spans="2:17" ht="15" customHeight="1" x14ac:dyDescent="0.15">
      <c r="B13" s="16" t="s">
        <v>34</v>
      </c>
      <c r="C13" s="34">
        <v>1.2881092893248129</v>
      </c>
      <c r="D13" s="34">
        <v>1.0472664304912778</v>
      </c>
      <c r="E13" s="34">
        <v>0.70784554135168898</v>
      </c>
      <c r="F13" s="34">
        <v>0.69940000000000002</v>
      </c>
      <c r="G13" s="94">
        <v>0.67120000000000002</v>
      </c>
      <c r="H13" s="70">
        <v>1.0404</v>
      </c>
      <c r="P13" s="58"/>
    </row>
    <row r="14" spans="2:17" ht="15" customHeight="1" x14ac:dyDescent="0.15">
      <c r="B14" s="8" t="s">
        <v>33</v>
      </c>
      <c r="C14" s="35">
        <v>0.54174969912387982</v>
      </c>
      <c r="D14" s="35">
        <v>0.41049484700503203</v>
      </c>
      <c r="E14" s="35">
        <v>0.49774247280028577</v>
      </c>
      <c r="F14" s="35">
        <v>0.42630000000000001</v>
      </c>
      <c r="G14" s="93">
        <v>0.9173</v>
      </c>
      <c r="H14" s="69">
        <v>0.82289999999999996</v>
      </c>
      <c r="P14" s="58"/>
    </row>
    <row r="15" spans="2:17" ht="15" customHeight="1" x14ac:dyDescent="0.15">
      <c r="B15" s="8" t="s">
        <v>32</v>
      </c>
      <c r="C15" s="35">
        <v>0</v>
      </c>
      <c r="D15" s="35">
        <v>7.3322532664346782E-2</v>
      </c>
      <c r="E15" s="35">
        <v>0.10973316610729926</v>
      </c>
      <c r="F15" s="35">
        <v>0.45750000000000002</v>
      </c>
      <c r="G15" s="93">
        <v>0.24460000000000001</v>
      </c>
      <c r="H15" s="69">
        <v>0.4879</v>
      </c>
      <c r="P15" s="58"/>
    </row>
    <row r="16" spans="2:17" ht="15" customHeight="1" x14ac:dyDescent="0.15">
      <c r="B16" s="16" t="s">
        <v>31</v>
      </c>
      <c r="C16" s="34">
        <v>0.10966424932604259</v>
      </c>
      <c r="D16" s="34">
        <v>0.22066386232590393</v>
      </c>
      <c r="E16" s="34">
        <v>0.34335348023333517</v>
      </c>
      <c r="F16" s="34">
        <v>7.690000000000001E-2</v>
      </c>
      <c r="G16" s="94">
        <v>0.19550000000000001</v>
      </c>
      <c r="H16" s="70">
        <v>0.2056</v>
      </c>
      <c r="N16" s="1"/>
      <c r="O16" s="1"/>
      <c r="P16" s="61"/>
    </row>
    <row r="17" spans="2:16" ht="15" customHeight="1" x14ac:dyDescent="0.15">
      <c r="B17" s="16" t="s">
        <v>30</v>
      </c>
      <c r="C17" s="34">
        <v>0.81352286542948904</v>
      </c>
      <c r="D17" s="34">
        <v>1.2554879456374768</v>
      </c>
      <c r="E17" s="34">
        <v>1.09081124541293</v>
      </c>
      <c r="F17" s="34">
        <v>0.48659999999999998</v>
      </c>
      <c r="G17" s="94">
        <v>0.88500000000000001</v>
      </c>
      <c r="H17" s="70">
        <v>0.38119999999999998</v>
      </c>
      <c r="N17" s="1"/>
      <c r="O17" s="1"/>
      <c r="P17" s="61"/>
    </row>
    <row r="18" spans="2:16" ht="15" customHeight="1" x14ac:dyDescent="0.15">
      <c r="B18" s="8" t="s">
        <v>29</v>
      </c>
      <c r="C18" s="35">
        <v>0.42851670563901456</v>
      </c>
      <c r="D18" s="35">
        <v>0.44870799821870755</v>
      </c>
      <c r="E18" s="35">
        <v>0.56739450771044264</v>
      </c>
      <c r="F18" s="35">
        <v>0.34770000000000001</v>
      </c>
      <c r="G18" s="93">
        <v>0.38990000000000002</v>
      </c>
      <c r="H18" s="69">
        <v>0.29770000000000002</v>
      </c>
      <c r="N18" s="1"/>
      <c r="O18" s="1"/>
      <c r="P18" s="61"/>
    </row>
    <row r="19" spans="2:16" ht="15" customHeight="1" x14ac:dyDescent="0.15">
      <c r="B19" s="8" t="s">
        <v>28</v>
      </c>
      <c r="C19" s="35">
        <v>0.64127365678476678</v>
      </c>
      <c r="D19" s="35">
        <v>0.25918343248501075</v>
      </c>
      <c r="E19" s="35">
        <v>0.53776038290155237</v>
      </c>
      <c r="F19" s="35">
        <v>0.46959999999999996</v>
      </c>
      <c r="G19" s="93">
        <v>0.48480000000000001</v>
      </c>
      <c r="H19" s="69">
        <v>0.372</v>
      </c>
      <c r="N19" s="1"/>
      <c r="O19" s="1"/>
      <c r="P19" s="61"/>
    </row>
    <row r="20" spans="2:16" ht="15" customHeight="1" x14ac:dyDescent="0.15">
      <c r="B20" s="16" t="s">
        <v>27</v>
      </c>
      <c r="C20" s="34">
        <v>0.61781020803806763</v>
      </c>
      <c r="D20" s="34">
        <v>0.51885243028557337</v>
      </c>
      <c r="E20" s="34">
        <v>0.23489372013872031</v>
      </c>
      <c r="F20" s="34">
        <v>0.11800000000000001</v>
      </c>
      <c r="G20" s="94">
        <v>0.13439999999999999</v>
      </c>
      <c r="H20" s="70">
        <v>0.25019999999999998</v>
      </c>
      <c r="P20" s="58"/>
    </row>
    <row r="21" spans="2:16" ht="15" customHeight="1" x14ac:dyDescent="0.15">
      <c r="B21" s="16" t="s">
        <v>26</v>
      </c>
      <c r="C21" s="34">
        <v>7.0210618821126183E-2</v>
      </c>
      <c r="D21" s="34">
        <v>0.41359861676803622</v>
      </c>
      <c r="E21" s="34">
        <v>0.30017118919654068</v>
      </c>
      <c r="F21" s="34">
        <v>5.1299999999999998E-2</v>
      </c>
      <c r="G21" s="94">
        <v>0.10340000000000001</v>
      </c>
      <c r="H21" s="70">
        <v>0.23100000000000001</v>
      </c>
      <c r="P21" s="58"/>
    </row>
    <row r="22" spans="2:16" ht="15" customHeight="1" x14ac:dyDescent="0.15">
      <c r="B22" s="8" t="s">
        <v>25</v>
      </c>
      <c r="C22" s="35">
        <v>2.0857903721222426</v>
      </c>
      <c r="D22" s="35">
        <v>2.1249363316280925</v>
      </c>
      <c r="E22" s="35">
        <v>2.2614777070687149</v>
      </c>
      <c r="F22" s="35">
        <v>0.35669999999999996</v>
      </c>
      <c r="G22" s="93">
        <v>0.34670000000000001</v>
      </c>
      <c r="H22" s="69">
        <v>0.1135</v>
      </c>
      <c r="P22" s="58"/>
    </row>
    <row r="23" spans="2:16" ht="15" customHeight="1" x14ac:dyDescent="0.15">
      <c r="B23" s="8" t="s">
        <v>24</v>
      </c>
      <c r="C23" s="35">
        <v>4.6714912316975035</v>
      </c>
      <c r="D23" s="35">
        <v>4.9362232664410675</v>
      </c>
      <c r="E23" s="35">
        <v>4.9640215914409422</v>
      </c>
      <c r="F23" s="35">
        <v>2.6775000000000002</v>
      </c>
      <c r="G23" s="93">
        <v>3.3222999999999998</v>
      </c>
      <c r="H23" s="69">
        <v>4.0373000000000001</v>
      </c>
      <c r="P23" s="58"/>
    </row>
    <row r="24" spans="2:16" ht="15" customHeight="1" x14ac:dyDescent="0.15">
      <c r="B24" s="16" t="s">
        <v>23</v>
      </c>
      <c r="C24" s="34">
        <v>1.4169389336997529</v>
      </c>
      <c r="D24" s="34">
        <v>1.0085088931871711</v>
      </c>
      <c r="E24" s="34">
        <v>0.98496495539119655</v>
      </c>
      <c r="F24" s="34">
        <v>0.63029999999999997</v>
      </c>
      <c r="G24" s="94">
        <v>0.61380000000000001</v>
      </c>
      <c r="H24" s="70">
        <v>0.77129999999999999</v>
      </c>
      <c r="P24" s="58"/>
    </row>
    <row r="25" spans="2:16" ht="15" customHeight="1" x14ac:dyDescent="0.15">
      <c r="B25" s="21" t="s">
        <v>22</v>
      </c>
      <c r="C25" s="33">
        <v>2.2931822802717399</v>
      </c>
      <c r="D25" s="33">
        <v>3.0168667264855089</v>
      </c>
      <c r="E25" s="33">
        <v>2.20671116889232</v>
      </c>
      <c r="F25" s="33">
        <v>1.8204000000000002</v>
      </c>
      <c r="G25" s="98">
        <v>2.2664</v>
      </c>
      <c r="H25" s="99">
        <v>2.0179</v>
      </c>
    </row>
    <row r="26" spans="2:16" ht="15" customHeight="1" thickBot="1" x14ac:dyDescent="0.2">
      <c r="B26" s="18" t="s">
        <v>0</v>
      </c>
      <c r="C26" s="59">
        <v>0.49061349377289337</v>
      </c>
      <c r="D26" s="59">
        <v>0.59327336615633453</v>
      </c>
      <c r="E26" s="59">
        <v>0.60747563890758505</v>
      </c>
      <c r="F26" s="59">
        <v>1.4904000000000002</v>
      </c>
      <c r="G26" s="100">
        <v>2.6484000000000001</v>
      </c>
      <c r="H26" s="101">
        <v>3.4003000000000001</v>
      </c>
    </row>
    <row r="27" spans="2:16" ht="15" customHeight="1" thickTop="1" thickBot="1" x14ac:dyDescent="0.2">
      <c r="B27" s="4" t="s">
        <v>7</v>
      </c>
      <c r="C27" s="57">
        <f>SUM(C6:C26)</f>
        <v>99.999999999999986</v>
      </c>
      <c r="D27" s="57">
        <f t="shared" ref="D27:H27" si="0">SUM(D6:D26)</f>
        <v>100.00000000000001</v>
      </c>
      <c r="E27" s="57">
        <f t="shared" si="0"/>
        <v>100.00000000000003</v>
      </c>
      <c r="F27" s="57">
        <f t="shared" si="0"/>
        <v>99.999999999999972</v>
      </c>
      <c r="G27" s="57">
        <f t="shared" si="0"/>
        <v>99.999899999999982</v>
      </c>
      <c r="H27" s="57">
        <f t="shared" si="0"/>
        <v>100.00020000000001</v>
      </c>
    </row>
    <row r="28" spans="2:16" ht="15" customHeight="1" x14ac:dyDescent="0.15">
      <c r="B28" s="55" t="s">
        <v>237</v>
      </c>
    </row>
    <row r="29" spans="2:16" ht="15" customHeight="1" x14ac:dyDescent="0.15">
      <c r="B29" s="1" t="s">
        <v>227</v>
      </c>
    </row>
    <row r="33" spans="2:19" s="1" customFormat="1" x14ac:dyDescent="0.15">
      <c r="B33"/>
      <c r="C33"/>
      <c r="D33"/>
      <c r="E33"/>
      <c r="F33"/>
      <c r="H33"/>
      <c r="I33"/>
      <c r="J33"/>
      <c r="K33"/>
      <c r="L33"/>
      <c r="Q33"/>
      <c r="R33"/>
      <c r="S33"/>
    </row>
    <row r="34" spans="2:19" s="1" customFormat="1" x14ac:dyDescent="0.15">
      <c r="B34"/>
      <c r="C34"/>
      <c r="D34"/>
      <c r="E34"/>
      <c r="F34"/>
      <c r="H34"/>
      <c r="I34"/>
      <c r="J34"/>
      <c r="K34"/>
      <c r="L34"/>
      <c r="Q34"/>
      <c r="R34"/>
      <c r="S34"/>
    </row>
    <row r="35" spans="2:19" s="1" customFormat="1" x14ac:dyDescent="0.15">
      <c r="B35"/>
      <c r="C35"/>
      <c r="D35"/>
      <c r="E35"/>
      <c r="F35"/>
      <c r="H35"/>
      <c r="I35"/>
      <c r="J35"/>
      <c r="K35"/>
      <c r="L35"/>
      <c r="Q35"/>
      <c r="R35"/>
      <c r="S35"/>
    </row>
    <row r="36" spans="2:19" s="1" customFormat="1" x14ac:dyDescent="0.15">
      <c r="B36"/>
      <c r="C36"/>
      <c r="D36"/>
      <c r="E36"/>
      <c r="F36"/>
      <c r="H36"/>
      <c r="I36"/>
      <c r="J36"/>
      <c r="K36"/>
      <c r="L36"/>
      <c r="Q36"/>
      <c r="R36"/>
      <c r="S36"/>
    </row>
  </sheetData>
  <phoneticPr fontId="2"/>
  <pageMargins left="0.7" right="0.7" top="0.75" bottom="0.75" header="0.3" footer="0.3"/>
  <pageSetup paperSize="9" scale="72"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37"/>
  <sheetViews>
    <sheetView zoomScaleNormal="100" workbookViewId="0">
      <selection activeCell="B2" sqref="B2"/>
    </sheetView>
  </sheetViews>
  <sheetFormatPr defaultRowHeight="13.5" x14ac:dyDescent="0.15"/>
  <cols>
    <col min="1" max="1" width="2.625" customWidth="1"/>
    <col min="2" max="2" width="1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253</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41</v>
      </c>
      <c r="C6" s="35">
        <v>33.294836091505658</v>
      </c>
      <c r="D6" s="35">
        <v>33.158773752213442</v>
      </c>
      <c r="E6" s="35">
        <v>36.397456479511845</v>
      </c>
      <c r="F6" s="35">
        <v>27.9131</v>
      </c>
      <c r="G6" s="93">
        <v>23.0273</v>
      </c>
      <c r="H6" s="69">
        <v>38.7605</v>
      </c>
      <c r="J6" s="5"/>
      <c r="K6" s="5"/>
      <c r="L6" s="5"/>
      <c r="M6" s="5"/>
      <c r="N6" s="5"/>
      <c r="O6" s="5"/>
      <c r="P6" s="5"/>
    </row>
    <row r="7" spans="2:17" ht="15" customHeight="1" x14ac:dyDescent="0.15">
      <c r="B7" s="8" t="s">
        <v>40</v>
      </c>
      <c r="C7" s="35">
        <v>20.658111746568132</v>
      </c>
      <c r="D7" s="35">
        <v>19.102179196719586</v>
      </c>
      <c r="E7" s="35">
        <v>16.518822820977498</v>
      </c>
      <c r="F7" s="35">
        <v>21.293200000000002</v>
      </c>
      <c r="G7" s="93">
        <v>20.368200000000002</v>
      </c>
      <c r="H7" s="69">
        <v>24.013100000000001</v>
      </c>
      <c r="J7" s="5"/>
      <c r="K7" s="5"/>
      <c r="L7" s="5"/>
      <c r="M7" s="5"/>
      <c r="N7" s="5"/>
      <c r="O7" s="5"/>
      <c r="P7" s="5"/>
    </row>
    <row r="8" spans="2:17" ht="15" customHeight="1" x14ac:dyDescent="0.15">
      <c r="B8" s="16" t="s">
        <v>39</v>
      </c>
      <c r="C8" s="34">
        <v>3.7481922712852604</v>
      </c>
      <c r="D8" s="34">
        <v>3.7869704285057799</v>
      </c>
      <c r="E8" s="34">
        <v>3.4362970892147904</v>
      </c>
      <c r="F8" s="34">
        <v>8.1562000000000001</v>
      </c>
      <c r="G8" s="94">
        <v>7.6349999999999998</v>
      </c>
      <c r="H8" s="70">
        <v>7.9206000000000003</v>
      </c>
      <c r="J8" s="5"/>
      <c r="K8" s="5"/>
      <c r="L8" s="5"/>
      <c r="M8" s="5"/>
      <c r="N8" s="5"/>
      <c r="O8" s="5"/>
      <c r="P8" s="5"/>
    </row>
    <row r="9" spans="2:17" ht="15" customHeight="1" x14ac:dyDescent="0.15">
      <c r="B9" s="16" t="s">
        <v>38</v>
      </c>
      <c r="C9" s="34">
        <v>18.050605048472761</v>
      </c>
      <c r="D9" s="34">
        <v>17.048352022186901</v>
      </c>
      <c r="E9" s="34">
        <v>14.635886505656845</v>
      </c>
      <c r="F9" s="34">
        <v>19.0092</v>
      </c>
      <c r="G9" s="94">
        <v>22.8</v>
      </c>
      <c r="H9" s="70">
        <v>4.5751999999999997</v>
      </c>
      <c r="J9" s="5"/>
      <c r="K9" s="5"/>
      <c r="L9" s="5"/>
      <c r="M9" s="5"/>
      <c r="N9" s="5"/>
      <c r="O9" s="5"/>
      <c r="P9" s="5"/>
    </row>
    <row r="10" spans="2:17" ht="15" customHeight="1" x14ac:dyDescent="0.15">
      <c r="B10" s="8" t="s">
        <v>37</v>
      </c>
      <c r="C10" s="35">
        <v>4.2597754457200976</v>
      </c>
      <c r="D10" s="35">
        <v>4.3565099098319244</v>
      </c>
      <c r="E10" s="35">
        <v>3.6184104492702533</v>
      </c>
      <c r="F10" s="35">
        <v>7.0846000000000009</v>
      </c>
      <c r="G10" s="93">
        <v>7.5589000000000004</v>
      </c>
      <c r="H10" s="69">
        <v>4.0810000000000004</v>
      </c>
      <c r="J10" s="5"/>
      <c r="K10" s="5"/>
      <c r="L10" s="5"/>
      <c r="M10" s="5"/>
      <c r="N10" s="5"/>
      <c r="O10" s="5"/>
      <c r="P10" s="5"/>
    </row>
    <row r="11" spans="2:17" ht="15" customHeight="1" x14ac:dyDescent="0.15">
      <c r="B11" s="8" t="s">
        <v>36</v>
      </c>
      <c r="C11" s="35">
        <v>1.598888461807791</v>
      </c>
      <c r="D11" s="35">
        <v>1.0961427714049776</v>
      </c>
      <c r="E11" s="35">
        <v>1.2231494986571965</v>
      </c>
      <c r="F11" s="35">
        <v>2.1236000000000002</v>
      </c>
      <c r="G11" s="93">
        <v>2.2658</v>
      </c>
      <c r="H11" s="69">
        <v>4.1688999999999998</v>
      </c>
      <c r="J11" s="5"/>
      <c r="K11" s="5"/>
      <c r="L11" s="5"/>
      <c r="M11" s="5"/>
      <c r="N11" s="5"/>
      <c r="O11" s="5"/>
      <c r="P11" s="5"/>
    </row>
    <row r="12" spans="2:17" ht="15" customHeight="1" x14ac:dyDescent="0.15">
      <c r="B12" s="16" t="s">
        <v>35</v>
      </c>
      <c r="C12" s="34">
        <v>2.9207173305889773</v>
      </c>
      <c r="D12" s="34">
        <v>5.1236852393578367</v>
      </c>
      <c r="E12" s="34">
        <v>8.7556203891580271</v>
      </c>
      <c r="F12" s="34">
        <v>4.3114999999999997</v>
      </c>
      <c r="G12" s="94">
        <v>3.121</v>
      </c>
      <c r="H12" s="70">
        <v>2.0516999999999999</v>
      </c>
    </row>
    <row r="13" spans="2:17" ht="15" customHeight="1" x14ac:dyDescent="0.15">
      <c r="B13" s="16" t="s">
        <v>34</v>
      </c>
      <c r="C13" s="34">
        <v>1.2881092893248129</v>
      </c>
      <c r="D13" s="34">
        <v>1.0472664304912778</v>
      </c>
      <c r="E13" s="34">
        <v>0.70784554135168898</v>
      </c>
      <c r="F13" s="34">
        <v>0.69940000000000002</v>
      </c>
      <c r="G13" s="94">
        <v>0.67120000000000002</v>
      </c>
      <c r="H13" s="70">
        <v>1.0404</v>
      </c>
    </row>
    <row r="14" spans="2:17" ht="15" customHeight="1" x14ac:dyDescent="0.15">
      <c r="B14" s="8" t="s">
        <v>33</v>
      </c>
      <c r="C14" s="35">
        <v>0.54174969912387982</v>
      </c>
      <c r="D14" s="35">
        <v>0.41049484700503203</v>
      </c>
      <c r="E14" s="35">
        <v>0.49774247280028577</v>
      </c>
      <c r="F14" s="35">
        <v>0.42630000000000001</v>
      </c>
      <c r="G14" s="93">
        <v>0.9173</v>
      </c>
      <c r="H14" s="69">
        <v>0.82289999999999996</v>
      </c>
    </row>
    <row r="15" spans="2:17" ht="15" customHeight="1" x14ac:dyDescent="0.15">
      <c r="B15" s="8" t="s">
        <v>32</v>
      </c>
      <c r="C15" s="35">
        <v>0</v>
      </c>
      <c r="D15" s="35">
        <v>7.3322532664346782E-2</v>
      </c>
      <c r="E15" s="35">
        <v>0.10973316610729926</v>
      </c>
      <c r="F15" s="35">
        <v>0.45750000000000002</v>
      </c>
      <c r="G15" s="93">
        <v>0.24460000000000001</v>
      </c>
      <c r="H15" s="69">
        <v>0.4879</v>
      </c>
    </row>
    <row r="16" spans="2:17" ht="15" customHeight="1" x14ac:dyDescent="0.15">
      <c r="B16" s="16" t="s">
        <v>31</v>
      </c>
      <c r="C16" s="34">
        <v>0.10966424932604259</v>
      </c>
      <c r="D16" s="34">
        <v>0.22066386232590393</v>
      </c>
      <c r="E16" s="34">
        <v>0.34335348023333517</v>
      </c>
      <c r="F16" s="34">
        <v>7.690000000000001E-2</v>
      </c>
      <c r="G16" s="94">
        <v>0.19550000000000001</v>
      </c>
      <c r="H16" s="70">
        <v>0.2056</v>
      </c>
    </row>
    <row r="17" spans="2:8" ht="15" customHeight="1" x14ac:dyDescent="0.15">
      <c r="B17" s="16" t="s">
        <v>30</v>
      </c>
      <c r="C17" s="34">
        <v>0.81352286542948904</v>
      </c>
      <c r="D17" s="34">
        <v>1.2554879456374768</v>
      </c>
      <c r="E17" s="34">
        <v>1.09081124541293</v>
      </c>
      <c r="F17" s="34">
        <v>0.48659999999999998</v>
      </c>
      <c r="G17" s="94">
        <v>0.88500000000000001</v>
      </c>
      <c r="H17" s="70">
        <v>0.38119999999999998</v>
      </c>
    </row>
    <row r="18" spans="2:8" ht="15" customHeight="1" x14ac:dyDescent="0.15">
      <c r="B18" s="8" t="s">
        <v>29</v>
      </c>
      <c r="C18" s="35">
        <v>0.42851670563901456</v>
      </c>
      <c r="D18" s="35">
        <v>0.44870799821870755</v>
      </c>
      <c r="E18" s="35">
        <v>0.56739450771044264</v>
      </c>
      <c r="F18" s="35">
        <v>0.34770000000000001</v>
      </c>
      <c r="G18" s="93">
        <v>0.38990000000000002</v>
      </c>
      <c r="H18" s="69">
        <v>0.29770000000000002</v>
      </c>
    </row>
    <row r="19" spans="2:8" ht="15" customHeight="1" x14ac:dyDescent="0.15">
      <c r="B19" s="8" t="s">
        <v>28</v>
      </c>
      <c r="C19" s="35">
        <v>0.64127365678476678</v>
      </c>
      <c r="D19" s="35">
        <v>0.25918343248501075</v>
      </c>
      <c r="E19" s="35">
        <v>0.53776038290155237</v>
      </c>
      <c r="F19" s="35">
        <v>0.46959999999999996</v>
      </c>
      <c r="G19" s="93">
        <v>0.48480000000000001</v>
      </c>
      <c r="H19" s="69">
        <v>0.372</v>
      </c>
    </row>
    <row r="20" spans="2:8" ht="15" customHeight="1" x14ac:dyDescent="0.15">
      <c r="B20" s="16" t="s">
        <v>27</v>
      </c>
      <c r="C20" s="34">
        <v>0.61781020803806763</v>
      </c>
      <c r="D20" s="34">
        <v>0.51885243028557337</v>
      </c>
      <c r="E20" s="34">
        <v>0.23489372013872031</v>
      </c>
      <c r="F20" s="34">
        <v>0.11800000000000001</v>
      </c>
      <c r="G20" s="94">
        <v>0.13439999999999999</v>
      </c>
      <c r="H20" s="70">
        <v>0.25019999999999998</v>
      </c>
    </row>
    <row r="21" spans="2:8" ht="15" customHeight="1" x14ac:dyDescent="0.15">
      <c r="B21" s="16" t="s">
        <v>26</v>
      </c>
      <c r="C21" s="34">
        <v>7.0210618821126183E-2</v>
      </c>
      <c r="D21" s="34">
        <v>0.41359861676803622</v>
      </c>
      <c r="E21" s="34">
        <v>0.30017118919654068</v>
      </c>
      <c r="F21" s="34">
        <v>5.1299999999999998E-2</v>
      </c>
      <c r="G21" s="94">
        <v>0.10340000000000001</v>
      </c>
      <c r="H21" s="70">
        <v>0.23100000000000001</v>
      </c>
    </row>
    <row r="22" spans="2:8" ht="15" customHeight="1" x14ac:dyDescent="0.15">
      <c r="B22" s="8" t="s">
        <v>25</v>
      </c>
      <c r="C22" s="35">
        <v>2.0857903721222426</v>
      </c>
      <c r="D22" s="35">
        <v>2.1249363316280925</v>
      </c>
      <c r="E22" s="35">
        <v>2.2614777070687149</v>
      </c>
      <c r="F22" s="35">
        <v>0.35669999999999996</v>
      </c>
      <c r="G22" s="93">
        <v>0.34670000000000001</v>
      </c>
      <c r="H22" s="69">
        <v>0.1135</v>
      </c>
    </row>
    <row r="23" spans="2:8" ht="15" customHeight="1" x14ac:dyDescent="0.15">
      <c r="B23" s="8" t="s">
        <v>24</v>
      </c>
      <c r="C23" s="35">
        <v>4.6714912316975035</v>
      </c>
      <c r="D23" s="35">
        <v>4.9362232664410675</v>
      </c>
      <c r="E23" s="35">
        <v>4.9640215914409422</v>
      </c>
      <c r="F23" s="35">
        <v>2.6775000000000002</v>
      </c>
      <c r="G23" s="93">
        <v>3.3222999999999998</v>
      </c>
      <c r="H23" s="69">
        <v>4.0373000000000001</v>
      </c>
    </row>
    <row r="24" spans="2:8" ht="15" customHeight="1" x14ac:dyDescent="0.15">
      <c r="B24" s="16" t="s">
        <v>23</v>
      </c>
      <c r="C24" s="34">
        <v>1.4169389336997529</v>
      </c>
      <c r="D24" s="34">
        <v>1.0085088931871711</v>
      </c>
      <c r="E24" s="34">
        <v>0.98496495539119655</v>
      </c>
      <c r="F24" s="34">
        <v>0.63029999999999997</v>
      </c>
      <c r="G24" s="94">
        <v>0.61380000000000001</v>
      </c>
      <c r="H24" s="70">
        <v>0.77129999999999999</v>
      </c>
    </row>
    <row r="25" spans="2:8" ht="15" customHeight="1" x14ac:dyDescent="0.15">
      <c r="B25" s="21" t="s">
        <v>22</v>
      </c>
      <c r="C25" s="33">
        <v>2.2931822802717399</v>
      </c>
      <c r="D25" s="33">
        <v>3.0168667264855089</v>
      </c>
      <c r="E25" s="33">
        <v>2.20671116889232</v>
      </c>
      <c r="F25" s="33">
        <v>1.8204000000000002</v>
      </c>
      <c r="G25" s="98">
        <v>2.2664</v>
      </c>
      <c r="H25" s="99">
        <v>2.0179</v>
      </c>
    </row>
    <row r="26" spans="2:8" ht="15" customHeight="1" thickBot="1" x14ac:dyDescent="0.2">
      <c r="B26" s="18" t="s">
        <v>0</v>
      </c>
      <c r="C26" s="59">
        <v>0.49061349377289337</v>
      </c>
      <c r="D26" s="59">
        <v>0.59327336615633453</v>
      </c>
      <c r="E26" s="59">
        <v>0.60747563890758505</v>
      </c>
      <c r="F26" s="59">
        <v>1.4904000000000002</v>
      </c>
      <c r="G26" s="100">
        <v>2.6484000000000001</v>
      </c>
      <c r="H26" s="101">
        <v>3.4003000000000001</v>
      </c>
    </row>
    <row r="27" spans="2:8" ht="15" customHeight="1" thickTop="1" thickBot="1" x14ac:dyDescent="0.2">
      <c r="B27" s="4" t="s">
        <v>7</v>
      </c>
      <c r="C27" s="57">
        <f>SUM(C6:C26)</f>
        <v>99.999999999999986</v>
      </c>
      <c r="D27" s="57">
        <f t="shared" ref="D27:H27" si="0">SUM(D6:D26)</f>
        <v>100.00000000000001</v>
      </c>
      <c r="E27" s="57">
        <f t="shared" si="0"/>
        <v>100.00000000000003</v>
      </c>
      <c r="F27" s="57">
        <f t="shared" si="0"/>
        <v>99.999999999999972</v>
      </c>
      <c r="G27" s="57">
        <f t="shared" si="0"/>
        <v>99.999899999999982</v>
      </c>
      <c r="H27" s="57">
        <f t="shared" si="0"/>
        <v>100.00020000000001</v>
      </c>
    </row>
    <row r="28" spans="2:8" ht="15" customHeight="1" x14ac:dyDescent="0.15">
      <c r="B28" s="55" t="s">
        <v>237</v>
      </c>
    </row>
    <row r="29" spans="2:8" ht="15" customHeight="1" x14ac:dyDescent="0.15">
      <c r="B29" s="1" t="s">
        <v>227</v>
      </c>
    </row>
    <row r="34" spans="2:6" s="1" customFormat="1" x14ac:dyDescent="0.15">
      <c r="B34"/>
      <c r="C34"/>
      <c r="D34"/>
      <c r="E34"/>
      <c r="F34"/>
    </row>
    <row r="35" spans="2:6" s="1" customFormat="1" x14ac:dyDescent="0.15">
      <c r="B35"/>
      <c r="C35"/>
      <c r="D35"/>
      <c r="E35"/>
      <c r="F35"/>
    </row>
    <row r="36" spans="2:6" s="1" customFormat="1" x14ac:dyDescent="0.15">
      <c r="B36"/>
      <c r="C36"/>
      <c r="D36"/>
      <c r="E36"/>
      <c r="F36"/>
    </row>
    <row r="37" spans="2:6" s="1" customFormat="1" x14ac:dyDescent="0.15">
      <c r="B37"/>
      <c r="C37"/>
      <c r="D37"/>
      <c r="E37"/>
      <c r="F37"/>
    </row>
  </sheetData>
  <phoneticPr fontId="2"/>
  <pageMargins left="0.7" right="0.7" top="0.75" bottom="0.75" header="0.3" footer="0.3"/>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26"/>
  <sheetViews>
    <sheetView zoomScaleNormal="100" workbookViewId="0">
      <selection activeCell="G20" sqref="G20"/>
    </sheetView>
  </sheetViews>
  <sheetFormatPr defaultRowHeight="13.5" x14ac:dyDescent="0.15"/>
  <cols>
    <col min="1" max="1" width="2.625" customWidth="1"/>
    <col min="2" max="2" width="1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244</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48</v>
      </c>
      <c r="C6" s="35">
        <v>3.7047250200313591</v>
      </c>
      <c r="D6" s="35">
        <v>4.363831913846826</v>
      </c>
      <c r="E6" s="35">
        <v>5.4722219651911752</v>
      </c>
      <c r="F6" s="35">
        <v>6.6418000000000008</v>
      </c>
      <c r="G6" s="93">
        <v>6.8666</v>
      </c>
      <c r="H6" s="69">
        <v>3.2633000000000001</v>
      </c>
      <c r="J6" s="5"/>
      <c r="K6" s="5"/>
      <c r="L6" s="5"/>
      <c r="M6" s="5"/>
      <c r="N6" s="5"/>
      <c r="O6" s="5"/>
      <c r="P6" s="5"/>
    </row>
    <row r="7" spans="2:17" ht="15" customHeight="1" x14ac:dyDescent="0.15">
      <c r="B7" s="8" t="s">
        <v>47</v>
      </c>
      <c r="C7" s="35">
        <v>60.185273344955469</v>
      </c>
      <c r="D7" s="35">
        <v>55.093693535721357</v>
      </c>
      <c r="E7" s="35">
        <v>57.970097306138726</v>
      </c>
      <c r="F7" s="35">
        <v>58.698499999999996</v>
      </c>
      <c r="G7" s="93">
        <v>54.323</v>
      </c>
      <c r="H7" s="69">
        <v>56.328699999999998</v>
      </c>
      <c r="J7" s="5"/>
      <c r="K7" s="5"/>
      <c r="L7" s="5"/>
      <c r="M7" s="5"/>
      <c r="N7" s="5"/>
      <c r="O7" s="5"/>
      <c r="P7" s="5"/>
    </row>
    <row r="8" spans="2:17" ht="15" customHeight="1" x14ac:dyDescent="0.15">
      <c r="B8" s="8" t="s">
        <v>46</v>
      </c>
      <c r="C8" s="35">
        <v>26.172671501326299</v>
      </c>
      <c r="D8" s="35">
        <v>30.341952564379199</v>
      </c>
      <c r="E8" s="35">
        <v>26.689915107859679</v>
      </c>
      <c r="F8" s="35">
        <v>26.369</v>
      </c>
      <c r="G8" s="93">
        <v>29.1662</v>
      </c>
      <c r="H8" s="69">
        <v>26.722200000000001</v>
      </c>
      <c r="J8" s="5"/>
      <c r="K8" s="5"/>
      <c r="L8" s="5"/>
      <c r="M8" s="5"/>
      <c r="N8" s="5"/>
      <c r="O8" s="5"/>
      <c r="P8" s="5"/>
    </row>
    <row r="9" spans="2:17" ht="15" customHeight="1" x14ac:dyDescent="0.15">
      <c r="B9" s="8" t="s">
        <v>45</v>
      </c>
      <c r="C9" s="35">
        <v>5.5450134601334096</v>
      </c>
      <c r="D9" s="35">
        <v>5.6829658244444419</v>
      </c>
      <c r="E9" s="35">
        <v>5.2324023398983215</v>
      </c>
      <c r="F9" s="35">
        <v>4.4779999999999998</v>
      </c>
      <c r="G9" s="93">
        <v>5.3548999999999998</v>
      </c>
      <c r="H9" s="69">
        <v>6.5229999999999997</v>
      </c>
      <c r="J9" s="5"/>
      <c r="K9" s="5"/>
      <c r="L9" s="5"/>
      <c r="M9" s="5"/>
      <c r="N9" s="5"/>
      <c r="O9" s="5"/>
      <c r="P9" s="5"/>
    </row>
    <row r="10" spans="2:17" ht="15" customHeight="1" x14ac:dyDescent="0.15">
      <c r="B10" s="8" t="s">
        <v>44</v>
      </c>
      <c r="C10" s="35">
        <v>1.4194403539102163</v>
      </c>
      <c r="D10" s="35">
        <v>1.8477992767702318</v>
      </c>
      <c r="E10" s="35">
        <v>1.5197416009725617</v>
      </c>
      <c r="F10" s="35">
        <v>1.0593999999999999</v>
      </c>
      <c r="G10" s="93">
        <v>1.63</v>
      </c>
      <c r="H10" s="69">
        <v>2.5327000000000002</v>
      </c>
      <c r="J10" s="5"/>
      <c r="K10" s="5"/>
      <c r="L10" s="5"/>
      <c r="M10" s="5"/>
      <c r="N10" s="5"/>
      <c r="O10" s="5"/>
      <c r="P10" s="5"/>
    </row>
    <row r="11" spans="2:17" ht="15" customHeight="1" x14ac:dyDescent="0.15">
      <c r="B11" s="8" t="s">
        <v>43</v>
      </c>
      <c r="C11" s="35">
        <v>1.7867515266826408</v>
      </c>
      <c r="D11" s="35">
        <v>2.0118188091606739</v>
      </c>
      <c r="E11" s="35">
        <v>2.216001488390055</v>
      </c>
      <c r="F11" s="35">
        <v>1.7966</v>
      </c>
      <c r="G11" s="93">
        <v>1.6407</v>
      </c>
      <c r="H11" s="69">
        <v>3.5085999999999999</v>
      </c>
      <c r="J11" s="5"/>
      <c r="K11" s="5"/>
      <c r="L11" s="5"/>
      <c r="M11" s="5"/>
      <c r="N11" s="5"/>
      <c r="O11" s="5"/>
      <c r="P11" s="5"/>
    </row>
    <row r="12" spans="2:17" ht="15" customHeight="1" thickBot="1" x14ac:dyDescent="0.2">
      <c r="B12" s="8" t="s">
        <v>42</v>
      </c>
      <c r="C12" s="35">
        <v>1.1861247929606222</v>
      </c>
      <c r="D12" s="35">
        <v>0.65793807567724683</v>
      </c>
      <c r="E12" s="35">
        <v>0.89962019154949047</v>
      </c>
      <c r="F12" s="35">
        <v>0.95670000000000011</v>
      </c>
      <c r="G12" s="93">
        <v>1.0186999999999999</v>
      </c>
      <c r="H12" s="69">
        <v>1.1214999999999999</v>
      </c>
    </row>
    <row r="13" spans="2:17" ht="15" customHeight="1" thickTop="1" thickBot="1" x14ac:dyDescent="0.2">
      <c r="B13" s="4" t="s">
        <v>7</v>
      </c>
      <c r="C13" s="57">
        <f t="shared" ref="C13:H13" si="0">SUM(C6:C12)</f>
        <v>100.00000000000001</v>
      </c>
      <c r="D13" s="57">
        <f t="shared" si="0"/>
        <v>99.999999999999972</v>
      </c>
      <c r="E13" s="57">
        <f t="shared" si="0"/>
        <v>100.00000000000001</v>
      </c>
      <c r="F13" s="57">
        <f t="shared" si="0"/>
        <v>99.999999999999986</v>
      </c>
      <c r="G13" s="57">
        <f t="shared" si="0"/>
        <v>100.00009999999999</v>
      </c>
      <c r="H13" s="57">
        <f t="shared" si="0"/>
        <v>100</v>
      </c>
    </row>
    <row r="14" spans="2:17" ht="15" customHeight="1" x14ac:dyDescent="0.15">
      <c r="B14" s="55" t="s">
        <v>237</v>
      </c>
    </row>
    <row r="15" spans="2:17" ht="15" customHeight="1" x14ac:dyDescent="0.15">
      <c r="B15" s="1" t="s">
        <v>228</v>
      </c>
    </row>
    <row r="16" spans="2:17" s="5" customFormat="1" x14ac:dyDescent="0.15">
      <c r="B16" s="2"/>
    </row>
    <row r="23" spans="2:19" s="1" customFormat="1" x14ac:dyDescent="0.15">
      <c r="B23"/>
      <c r="C23"/>
      <c r="D23"/>
      <c r="E23"/>
      <c r="F23"/>
      <c r="H23"/>
      <c r="I23"/>
      <c r="J23"/>
      <c r="K23"/>
      <c r="L23"/>
      <c r="M23"/>
      <c r="N23"/>
      <c r="O23"/>
      <c r="P23"/>
      <c r="Q23"/>
      <c r="R23"/>
      <c r="S23"/>
    </row>
    <row r="24" spans="2:19" s="1" customFormat="1" x14ac:dyDescent="0.15">
      <c r="B24"/>
      <c r="C24"/>
      <c r="D24"/>
      <c r="E24"/>
      <c r="F24"/>
      <c r="H24"/>
      <c r="I24"/>
      <c r="J24"/>
      <c r="K24"/>
      <c r="L24"/>
      <c r="M24"/>
      <c r="N24"/>
      <c r="O24"/>
      <c r="P24"/>
      <c r="Q24"/>
      <c r="R24"/>
      <c r="S24"/>
    </row>
    <row r="25" spans="2:19" s="1" customFormat="1" x14ac:dyDescent="0.15">
      <c r="B25"/>
      <c r="C25"/>
      <c r="D25"/>
      <c r="E25"/>
      <c r="F25"/>
      <c r="H25"/>
      <c r="I25"/>
      <c r="J25"/>
      <c r="K25"/>
      <c r="L25"/>
      <c r="M25"/>
      <c r="N25"/>
      <c r="O25"/>
      <c r="P25"/>
      <c r="Q25"/>
      <c r="R25"/>
      <c r="S25"/>
    </row>
    <row r="26" spans="2:19" s="1" customFormat="1" x14ac:dyDescent="0.15">
      <c r="B26"/>
      <c r="C26"/>
      <c r="D26"/>
      <c r="E26"/>
      <c r="F26"/>
      <c r="H26"/>
      <c r="I26"/>
      <c r="J26"/>
      <c r="K26"/>
      <c r="L26"/>
      <c r="M26"/>
      <c r="N26"/>
      <c r="O26"/>
      <c r="P26"/>
      <c r="Q26"/>
      <c r="R26"/>
      <c r="S26"/>
    </row>
  </sheetData>
  <phoneticPr fontId="2"/>
  <pageMargins left="0.7" right="0.7" top="0.75" bottom="0.75" header="0.3" footer="0.3"/>
  <pageSetup paperSize="9"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25"/>
  <sheetViews>
    <sheetView zoomScaleNormal="100" workbookViewId="0">
      <selection activeCell="B2" sqref="B2"/>
    </sheetView>
  </sheetViews>
  <sheetFormatPr defaultRowHeight="13.5" x14ac:dyDescent="0.15"/>
  <cols>
    <col min="1" max="1" width="2.625" customWidth="1"/>
    <col min="2" max="2" width="15.625" style="1" customWidth="1"/>
    <col min="3"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245</v>
      </c>
      <c r="J2" s="2"/>
      <c r="K2" s="2"/>
      <c r="L2" s="2"/>
      <c r="M2" s="2"/>
      <c r="N2" s="2"/>
      <c r="O2" s="2"/>
      <c r="P2" s="2"/>
    </row>
    <row r="3" spans="2:17" ht="15" customHeight="1" thickBot="1" x14ac:dyDescent="0.2">
      <c r="G3" s="6"/>
      <c r="H3" s="6" t="s">
        <v>151</v>
      </c>
      <c r="J3" s="2"/>
      <c r="K3" s="2"/>
      <c r="L3" s="5"/>
      <c r="M3" s="5"/>
      <c r="N3" s="5"/>
      <c r="O3" s="5"/>
      <c r="P3" s="5"/>
    </row>
    <row r="4" spans="2:17" ht="15" customHeight="1" x14ac:dyDescent="0.15">
      <c r="B4" s="10"/>
      <c r="C4" s="11" t="s">
        <v>17</v>
      </c>
      <c r="D4" s="11" t="s">
        <v>16</v>
      </c>
      <c r="E4" s="11" t="s">
        <v>15</v>
      </c>
      <c r="F4" s="11" t="s">
        <v>14</v>
      </c>
      <c r="G4" s="91" t="s">
        <v>234</v>
      </c>
      <c r="H4" s="12" t="s">
        <v>235</v>
      </c>
      <c r="J4" s="5"/>
      <c r="K4" s="5"/>
      <c r="L4" s="5"/>
      <c r="M4" s="5"/>
      <c r="N4" s="5"/>
      <c r="O4" s="5"/>
      <c r="P4" s="5"/>
    </row>
    <row r="5" spans="2:17" ht="15" customHeight="1" x14ac:dyDescent="0.15">
      <c r="B5" s="13"/>
      <c r="C5" s="14" t="s">
        <v>12</v>
      </c>
      <c r="D5" s="14" t="s">
        <v>11</v>
      </c>
      <c r="E5" s="14" t="s">
        <v>10</v>
      </c>
      <c r="F5" s="14" t="s">
        <v>9</v>
      </c>
      <c r="G5" s="92" t="s">
        <v>8</v>
      </c>
      <c r="H5" s="15" t="s">
        <v>236</v>
      </c>
      <c r="J5" s="5"/>
      <c r="K5" s="5"/>
      <c r="L5" s="5"/>
      <c r="M5" s="5"/>
      <c r="N5" s="5"/>
      <c r="O5" s="5"/>
      <c r="P5" s="5"/>
    </row>
    <row r="6" spans="2:17" ht="15" customHeight="1" x14ac:dyDescent="0.15">
      <c r="B6" s="8" t="s">
        <v>48</v>
      </c>
      <c r="C6" s="35">
        <v>3.7047250200313591</v>
      </c>
      <c r="D6" s="35">
        <v>4.363831913846826</v>
      </c>
      <c r="E6" s="35">
        <v>5.4722219651911752</v>
      </c>
      <c r="F6" s="35">
        <v>6.6418000000000008</v>
      </c>
      <c r="G6" s="93">
        <v>6.8666</v>
      </c>
      <c r="H6" s="69">
        <v>3.2633000000000001</v>
      </c>
      <c r="J6" s="5"/>
      <c r="K6" s="5"/>
      <c r="L6" s="5"/>
      <c r="M6" s="5"/>
      <c r="N6" s="5"/>
      <c r="O6" s="5"/>
      <c r="P6" s="5"/>
    </row>
    <row r="7" spans="2:17" ht="15" customHeight="1" x14ac:dyDescent="0.15">
      <c r="B7" s="8" t="s">
        <v>47</v>
      </c>
      <c r="C7" s="35">
        <v>60.185273344955469</v>
      </c>
      <c r="D7" s="35">
        <v>55.093693535721357</v>
      </c>
      <c r="E7" s="35">
        <v>57.970097306138726</v>
      </c>
      <c r="F7" s="35">
        <v>58.698499999999996</v>
      </c>
      <c r="G7" s="93">
        <v>54.323</v>
      </c>
      <c r="H7" s="69">
        <v>56.328699999999998</v>
      </c>
      <c r="J7" s="5"/>
      <c r="K7" s="5"/>
      <c r="L7" s="5"/>
      <c r="M7" s="5"/>
      <c r="N7" s="5"/>
      <c r="O7" s="5"/>
      <c r="P7" s="5"/>
    </row>
    <row r="8" spans="2:17" ht="15" customHeight="1" x14ac:dyDescent="0.15">
      <c r="B8" s="8" t="s">
        <v>46</v>
      </c>
      <c r="C8" s="35">
        <v>26.172671501326299</v>
      </c>
      <c r="D8" s="35">
        <v>30.341952564379199</v>
      </c>
      <c r="E8" s="35">
        <v>26.689915107859679</v>
      </c>
      <c r="F8" s="35">
        <v>26.369</v>
      </c>
      <c r="G8" s="93">
        <v>29.1662</v>
      </c>
      <c r="H8" s="69">
        <v>26.722200000000001</v>
      </c>
      <c r="J8" s="5"/>
      <c r="K8" s="5"/>
      <c r="L8" s="5"/>
      <c r="M8" s="5"/>
      <c r="N8" s="5"/>
      <c r="O8" s="5"/>
      <c r="P8" s="5"/>
    </row>
    <row r="9" spans="2:17" ht="15" customHeight="1" x14ac:dyDescent="0.15">
      <c r="B9" s="8" t="s">
        <v>45</v>
      </c>
      <c r="C9" s="35">
        <v>5.5450134601334096</v>
      </c>
      <c r="D9" s="35">
        <v>5.6829658244444419</v>
      </c>
      <c r="E9" s="35">
        <v>5.2324023398983215</v>
      </c>
      <c r="F9" s="35">
        <v>4.4779999999999998</v>
      </c>
      <c r="G9" s="93">
        <v>5.3548999999999998</v>
      </c>
      <c r="H9" s="69">
        <v>6.5229999999999997</v>
      </c>
      <c r="J9" s="5"/>
      <c r="K9" s="5"/>
      <c r="L9" s="5"/>
      <c r="M9" s="5"/>
      <c r="N9" s="5"/>
      <c r="O9" s="5"/>
      <c r="P9" s="5"/>
    </row>
    <row r="10" spans="2:17" ht="15" customHeight="1" x14ac:dyDescent="0.15">
      <c r="B10" s="8" t="s">
        <v>44</v>
      </c>
      <c r="C10" s="35">
        <v>1.4194403539102163</v>
      </c>
      <c r="D10" s="35">
        <v>1.8477992767702318</v>
      </c>
      <c r="E10" s="35">
        <v>1.5197416009725617</v>
      </c>
      <c r="F10" s="35">
        <v>1.0593999999999999</v>
      </c>
      <c r="G10" s="93">
        <v>1.63</v>
      </c>
      <c r="H10" s="69">
        <v>2.5327000000000002</v>
      </c>
      <c r="J10" s="5"/>
      <c r="K10" s="5"/>
      <c r="L10" s="5"/>
      <c r="M10" s="5"/>
      <c r="N10" s="5"/>
      <c r="O10" s="5"/>
      <c r="P10" s="5"/>
    </row>
    <row r="11" spans="2:17" ht="15" customHeight="1" x14ac:dyDescent="0.15">
      <c r="B11" s="8" t="s">
        <v>43</v>
      </c>
      <c r="C11" s="35">
        <v>1.7867515266826408</v>
      </c>
      <c r="D11" s="35">
        <v>2.0118188091606739</v>
      </c>
      <c r="E11" s="35">
        <v>2.216001488390055</v>
      </c>
      <c r="F11" s="35">
        <v>1.7966</v>
      </c>
      <c r="G11" s="93">
        <v>1.6407</v>
      </c>
      <c r="H11" s="69">
        <v>3.5085999999999999</v>
      </c>
      <c r="J11" s="5"/>
      <c r="K11" s="5"/>
      <c r="L11" s="5"/>
      <c r="M11" s="5"/>
      <c r="N11" s="5"/>
      <c r="O11" s="5"/>
      <c r="P11" s="5"/>
    </row>
    <row r="12" spans="2:17" ht="15" customHeight="1" thickBot="1" x14ac:dyDescent="0.2">
      <c r="B12" s="8" t="s">
        <v>42</v>
      </c>
      <c r="C12" s="35">
        <v>1.1861247929606222</v>
      </c>
      <c r="D12" s="35">
        <v>0.65793807567724683</v>
      </c>
      <c r="E12" s="35">
        <v>0.89962019154949047</v>
      </c>
      <c r="F12" s="35">
        <v>0.95670000000000011</v>
      </c>
      <c r="G12" s="93">
        <v>1.0186999999999999</v>
      </c>
      <c r="H12" s="69">
        <v>1.1214999999999999</v>
      </c>
    </row>
    <row r="13" spans="2:17" ht="15" customHeight="1" thickTop="1" thickBot="1" x14ac:dyDescent="0.2">
      <c r="B13" s="4" t="s">
        <v>7</v>
      </c>
      <c r="C13" s="57">
        <f>SUM(C6:C12)</f>
        <v>100.00000000000001</v>
      </c>
      <c r="D13" s="57">
        <f t="shared" ref="D13:F13" si="0">SUM(D6:D12)</f>
        <v>99.999999999999972</v>
      </c>
      <c r="E13" s="57">
        <f t="shared" si="0"/>
        <v>100.00000000000001</v>
      </c>
      <c r="F13" s="57">
        <f t="shared" si="0"/>
        <v>99.999999999999986</v>
      </c>
      <c r="G13" s="57">
        <f>SUM(G6:G12)</f>
        <v>100.00009999999999</v>
      </c>
      <c r="H13" s="57">
        <f>SUM(H6:H12)</f>
        <v>100</v>
      </c>
    </row>
    <row r="14" spans="2:17" ht="15" customHeight="1" x14ac:dyDescent="0.15">
      <c r="B14" s="55" t="s">
        <v>237</v>
      </c>
    </row>
    <row r="15" spans="2:17" ht="15" customHeight="1" x14ac:dyDescent="0.15">
      <c r="B15" s="1" t="s">
        <v>227</v>
      </c>
    </row>
    <row r="22" spans="2:19" s="1" customFormat="1" x14ac:dyDescent="0.15">
      <c r="B22"/>
      <c r="C22"/>
      <c r="D22"/>
      <c r="E22"/>
      <c r="F22"/>
      <c r="H22"/>
      <c r="I22"/>
      <c r="J22"/>
      <c r="K22"/>
      <c r="L22"/>
      <c r="M22"/>
      <c r="N22"/>
      <c r="O22"/>
      <c r="P22"/>
      <c r="Q22"/>
      <c r="R22"/>
      <c r="S22"/>
    </row>
    <row r="23" spans="2:19" s="1" customFormat="1" x14ac:dyDescent="0.15">
      <c r="B23"/>
      <c r="C23"/>
      <c r="D23"/>
      <c r="E23"/>
      <c r="F23"/>
      <c r="H23"/>
      <c r="I23"/>
      <c r="J23"/>
      <c r="K23"/>
      <c r="L23"/>
      <c r="M23"/>
      <c r="N23"/>
      <c r="O23"/>
      <c r="P23"/>
      <c r="Q23"/>
      <c r="R23"/>
      <c r="S23"/>
    </row>
    <row r="24" spans="2:19" s="1" customFormat="1" x14ac:dyDescent="0.15">
      <c r="B24"/>
      <c r="C24"/>
      <c r="D24"/>
      <c r="E24"/>
      <c r="F24"/>
      <c r="H24"/>
      <c r="I24"/>
      <c r="J24"/>
      <c r="K24"/>
      <c r="L24"/>
      <c r="M24"/>
      <c r="N24"/>
      <c r="O24"/>
      <c r="P24"/>
      <c r="Q24"/>
      <c r="R24"/>
      <c r="S24"/>
    </row>
    <row r="25" spans="2:19" s="1" customFormat="1" x14ac:dyDescent="0.15">
      <c r="B25"/>
      <c r="C25"/>
      <c r="D25"/>
      <c r="E25"/>
      <c r="F25"/>
      <c r="H25"/>
      <c r="I25"/>
      <c r="J25"/>
      <c r="K25"/>
      <c r="L25"/>
      <c r="M25"/>
      <c r="N25"/>
      <c r="O25"/>
      <c r="P25"/>
      <c r="Q25"/>
      <c r="R25"/>
      <c r="S25"/>
    </row>
  </sheetData>
  <phoneticPr fontId="2"/>
  <pageMargins left="0.7" right="0.7" top="0.75" bottom="0.75" header="0.3" footer="0.3"/>
  <pageSetup paperSize="9"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S27"/>
  <sheetViews>
    <sheetView zoomScaleNormal="100" workbookViewId="0">
      <selection activeCell="B2" sqref="B2"/>
    </sheetView>
  </sheetViews>
  <sheetFormatPr defaultRowHeight="13.5" x14ac:dyDescent="0.15"/>
  <cols>
    <col min="1" max="1" width="2.625" customWidth="1"/>
    <col min="2" max="7" width="10.625" style="1" customWidth="1"/>
    <col min="8" max="16" width="10.625" customWidth="1"/>
    <col min="25" max="25" width="12.875" customWidth="1"/>
  </cols>
  <sheetData>
    <row r="1" spans="2:17" s="1" customFormat="1" ht="12" customHeight="1" x14ac:dyDescent="0.15">
      <c r="K1"/>
      <c r="L1"/>
      <c r="M1"/>
      <c r="N1"/>
      <c r="O1"/>
      <c r="P1"/>
      <c r="Q1"/>
    </row>
    <row r="2" spans="2:17" ht="18.75" customHeight="1" x14ac:dyDescent="0.15">
      <c r="B2" s="7" t="s">
        <v>246</v>
      </c>
      <c r="J2" s="2"/>
      <c r="K2" s="2"/>
      <c r="L2" s="2"/>
      <c r="M2" s="2"/>
      <c r="N2" s="2"/>
      <c r="O2" s="2"/>
      <c r="P2" s="2"/>
    </row>
    <row r="3" spans="2:17" ht="15" customHeight="1" thickBot="1" x14ac:dyDescent="0.2">
      <c r="G3" s="6"/>
      <c r="H3" s="6" t="s">
        <v>151</v>
      </c>
      <c r="J3" s="2"/>
      <c r="K3" s="2"/>
      <c r="L3" s="5"/>
      <c r="M3" s="2"/>
      <c r="N3" s="2"/>
      <c r="O3" s="2"/>
      <c r="P3" s="5"/>
    </row>
    <row r="4" spans="2:17" ht="15" customHeight="1" x14ac:dyDescent="0.15">
      <c r="B4" s="10"/>
      <c r="C4" s="11" t="s">
        <v>17</v>
      </c>
      <c r="D4" s="11" t="s">
        <v>16</v>
      </c>
      <c r="E4" s="11" t="s">
        <v>15</v>
      </c>
      <c r="F4" s="11" t="s">
        <v>14</v>
      </c>
      <c r="G4" s="91" t="s">
        <v>234</v>
      </c>
      <c r="H4" s="12" t="s">
        <v>235</v>
      </c>
      <c r="J4" s="5"/>
      <c r="K4" s="5"/>
      <c r="L4" s="5"/>
      <c r="M4" s="2"/>
      <c r="N4" s="2"/>
      <c r="O4" s="2"/>
      <c r="P4" s="5"/>
    </row>
    <row r="5" spans="2:17" ht="15" customHeight="1" x14ac:dyDescent="0.15">
      <c r="B5" s="13"/>
      <c r="C5" s="14" t="s">
        <v>12</v>
      </c>
      <c r="D5" s="14" t="s">
        <v>11</v>
      </c>
      <c r="E5" s="14" t="s">
        <v>10</v>
      </c>
      <c r="F5" s="14" t="s">
        <v>9</v>
      </c>
      <c r="G5" s="92" t="s">
        <v>8</v>
      </c>
      <c r="H5" s="15" t="s">
        <v>236</v>
      </c>
      <c r="J5" s="5"/>
      <c r="K5" s="5"/>
      <c r="L5" s="5"/>
      <c r="M5" s="2"/>
      <c r="N5" s="2"/>
      <c r="O5" s="2"/>
      <c r="P5" s="5"/>
    </row>
    <row r="6" spans="2:17" ht="15" customHeight="1" x14ac:dyDescent="0.15">
      <c r="B6" s="8" t="s">
        <v>50</v>
      </c>
      <c r="C6" s="35">
        <v>51.18578562230266</v>
      </c>
      <c r="D6" s="35">
        <v>52.036734548293637</v>
      </c>
      <c r="E6" s="35">
        <v>50.140965240413024</v>
      </c>
      <c r="F6" s="35">
        <v>45.371200000000002</v>
      </c>
      <c r="G6" s="93">
        <v>47.586599999999997</v>
      </c>
      <c r="H6" s="69">
        <v>51.668500000000002</v>
      </c>
      <c r="J6" s="5"/>
      <c r="K6" s="5"/>
      <c r="L6" s="5"/>
      <c r="M6" s="2"/>
      <c r="N6" s="2"/>
      <c r="O6" s="2"/>
      <c r="P6" s="5"/>
    </row>
    <row r="7" spans="2:17" ht="15" customHeight="1" thickBot="1" x14ac:dyDescent="0.2">
      <c r="B7" s="8" t="s">
        <v>49</v>
      </c>
      <c r="C7" s="35">
        <v>48.81421437769734</v>
      </c>
      <c r="D7" s="35">
        <v>47.963265451706363</v>
      </c>
      <c r="E7" s="35">
        <v>49.859034759586976</v>
      </c>
      <c r="F7" s="35">
        <v>54.628799999999998</v>
      </c>
      <c r="G7" s="93">
        <v>52.413400000000003</v>
      </c>
      <c r="H7" s="102">
        <v>48.331499999999998</v>
      </c>
      <c r="J7" s="5"/>
      <c r="K7" s="5"/>
      <c r="L7" s="5"/>
      <c r="M7" s="2"/>
      <c r="N7" s="2"/>
      <c r="O7" s="2"/>
      <c r="P7" s="5"/>
    </row>
    <row r="8" spans="2:17" ht="15" customHeight="1" thickTop="1" thickBot="1" x14ac:dyDescent="0.2">
      <c r="B8" s="4" t="s">
        <v>7</v>
      </c>
      <c r="C8" s="57">
        <f>SUM(C6:C7)</f>
        <v>100</v>
      </c>
      <c r="D8" s="57">
        <f t="shared" ref="D8:H8" si="0">SUM(D6:D7)</f>
        <v>100</v>
      </c>
      <c r="E8" s="57">
        <f t="shared" si="0"/>
        <v>100</v>
      </c>
      <c r="F8" s="57">
        <f t="shared" si="0"/>
        <v>100</v>
      </c>
      <c r="G8" s="57">
        <f t="shared" si="0"/>
        <v>100</v>
      </c>
      <c r="H8" s="57">
        <f t="shared" si="0"/>
        <v>100</v>
      </c>
      <c r="M8" s="2"/>
      <c r="N8" s="2"/>
      <c r="O8" s="2"/>
    </row>
    <row r="9" spans="2:17" ht="15" customHeight="1" x14ac:dyDescent="0.15">
      <c r="B9" s="55" t="s">
        <v>237</v>
      </c>
    </row>
    <row r="10" spans="2:17" ht="15" customHeight="1" x14ac:dyDescent="0.15">
      <c r="B10" s="1" t="s">
        <v>228</v>
      </c>
      <c r="M10" s="2"/>
      <c r="N10" s="2"/>
      <c r="O10" s="2"/>
    </row>
    <row r="11" spans="2:17" x14ac:dyDescent="0.15">
      <c r="M11" s="2"/>
      <c r="N11" s="2"/>
      <c r="O11" s="2"/>
    </row>
    <row r="12" spans="2:17" x14ac:dyDescent="0.15">
      <c r="M12" s="2"/>
      <c r="N12" s="2"/>
      <c r="O12" s="2"/>
    </row>
    <row r="13" spans="2:17" x14ac:dyDescent="0.15">
      <c r="M13" s="2"/>
      <c r="N13" s="2"/>
      <c r="O13" s="2"/>
    </row>
    <row r="14" spans="2:17" x14ac:dyDescent="0.15">
      <c r="M14" s="2"/>
      <c r="N14" s="2"/>
      <c r="O14" s="2"/>
    </row>
    <row r="15" spans="2:17" x14ac:dyDescent="0.15">
      <c r="M15" s="2"/>
      <c r="N15" s="2"/>
      <c r="O15" s="2"/>
    </row>
    <row r="16" spans="2:17" x14ac:dyDescent="0.15">
      <c r="M16" s="2"/>
      <c r="N16" s="2"/>
      <c r="O16" s="2"/>
    </row>
    <row r="17" spans="2:19" s="1" customFormat="1" x14ac:dyDescent="0.15">
      <c r="B17"/>
      <c r="C17"/>
      <c r="D17"/>
      <c r="E17"/>
      <c r="F17"/>
      <c r="H17"/>
      <c r="I17"/>
      <c r="J17"/>
      <c r="K17"/>
      <c r="L17"/>
      <c r="M17" s="2"/>
      <c r="N17" s="2"/>
      <c r="O17" s="2"/>
      <c r="P17"/>
      <c r="Q17"/>
      <c r="R17"/>
      <c r="S17"/>
    </row>
    <row r="18" spans="2:19" s="1" customFormat="1" x14ac:dyDescent="0.15">
      <c r="B18"/>
      <c r="C18"/>
      <c r="D18"/>
      <c r="E18"/>
      <c r="F18"/>
      <c r="H18"/>
      <c r="I18"/>
      <c r="J18"/>
      <c r="K18"/>
      <c r="L18"/>
      <c r="M18" s="2"/>
      <c r="N18" s="2"/>
      <c r="O18" s="2"/>
      <c r="P18"/>
      <c r="Q18"/>
      <c r="R18"/>
      <c r="S18"/>
    </row>
    <row r="19" spans="2:19" s="1" customFormat="1" x14ac:dyDescent="0.15">
      <c r="B19"/>
      <c r="C19"/>
      <c r="D19"/>
      <c r="E19"/>
      <c r="F19"/>
      <c r="H19"/>
      <c r="I19"/>
      <c r="J19"/>
      <c r="K19"/>
      <c r="L19"/>
      <c r="M19" s="2"/>
      <c r="N19" s="2"/>
      <c r="O19" s="2"/>
      <c r="P19"/>
      <c r="Q19"/>
      <c r="R19"/>
      <c r="S19"/>
    </row>
    <row r="20" spans="2:19" s="1" customFormat="1" x14ac:dyDescent="0.15">
      <c r="B20"/>
      <c r="C20"/>
      <c r="D20"/>
      <c r="E20"/>
      <c r="F20"/>
      <c r="H20"/>
      <c r="I20"/>
      <c r="J20"/>
      <c r="K20"/>
      <c r="L20"/>
      <c r="M20" s="2"/>
      <c r="N20" s="2"/>
      <c r="O20" s="2"/>
      <c r="P20"/>
      <c r="Q20"/>
      <c r="R20"/>
      <c r="S20"/>
    </row>
    <row r="21" spans="2:19" x14ac:dyDescent="0.15">
      <c r="M21" s="2"/>
      <c r="N21" s="2"/>
      <c r="O21" s="2"/>
    </row>
    <row r="22" spans="2:19" x14ac:dyDescent="0.15">
      <c r="M22" s="2"/>
      <c r="N22" s="2"/>
      <c r="O22" s="2"/>
    </row>
    <row r="23" spans="2:19" x14ac:dyDescent="0.15">
      <c r="M23" s="2"/>
      <c r="N23" s="2"/>
      <c r="O23" s="2"/>
    </row>
    <row r="24" spans="2:19" x14ac:dyDescent="0.15">
      <c r="M24" s="2"/>
      <c r="N24" s="2"/>
      <c r="O24" s="2"/>
    </row>
    <row r="25" spans="2:19" x14ac:dyDescent="0.15">
      <c r="M25" s="2"/>
      <c r="N25" s="2"/>
      <c r="O25" s="2"/>
    </row>
    <row r="26" spans="2:19" x14ac:dyDescent="0.15">
      <c r="M26" s="2"/>
      <c r="N26" s="2"/>
      <c r="O26" s="2"/>
    </row>
    <row r="27" spans="2:19" x14ac:dyDescent="0.15">
      <c r="M27" s="2"/>
      <c r="N27" s="2"/>
      <c r="O27" s="2"/>
    </row>
  </sheetData>
  <phoneticPr fontId="2"/>
  <pageMargins left="0.7" right="0.7"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38</vt:i4>
      </vt:variant>
    </vt:vector>
  </HeadingPairs>
  <TitlesOfParts>
    <vt:vector size="38" baseType="lpstr">
      <vt:lpstr>7-1-A　【北海道】年次推移</vt:lpstr>
      <vt:lpstr>7-1-G　【北海道】最新年次</vt:lpstr>
      <vt:lpstr>7-2-A　【北海道】年次推移</vt:lpstr>
      <vt:lpstr>7-2-G　【北海道】最新年次</vt:lpstr>
      <vt:lpstr>7-3-A　【北海道】年次推移</vt:lpstr>
      <vt:lpstr>7-3-G　【北海道】最新年次</vt:lpstr>
      <vt:lpstr>7-4-A　【北海道】年次推移</vt:lpstr>
      <vt:lpstr>7-4-G　【北海道】最新年次</vt:lpstr>
      <vt:lpstr>7-5-A　【北海道】年次推移</vt:lpstr>
      <vt:lpstr>7-5-G　【北海道】最新年次</vt:lpstr>
      <vt:lpstr>7-6-A　【北海道】年次推移</vt:lpstr>
      <vt:lpstr>7-6-G　【北海道】最新年次</vt:lpstr>
      <vt:lpstr>7-7-A　【北海道】年次推移</vt:lpstr>
      <vt:lpstr>7-7-G　【北海道】最新年次</vt:lpstr>
      <vt:lpstr>7-8-A　【北海道】年次推移</vt:lpstr>
      <vt:lpstr>7-8-G　【北海道】最新年次</vt:lpstr>
      <vt:lpstr>7-9-A　【北海道】年次推移</vt:lpstr>
      <vt:lpstr>7-9-G　【北海道】最新年次</vt:lpstr>
      <vt:lpstr>7-10-A　【北海道】年次推移</vt:lpstr>
      <vt:lpstr>7-10-G　【北海道】最新年次</vt:lpstr>
      <vt:lpstr>7-11-A　【北海道】年次推移</vt:lpstr>
      <vt:lpstr>7-11-G　【北海道】最新年次</vt:lpstr>
      <vt:lpstr>7-12-A　【北海道】年次推移</vt:lpstr>
      <vt:lpstr>7-12-G　【北海道】最新年次</vt:lpstr>
      <vt:lpstr>7-13-A　【北海道】年次推移</vt:lpstr>
      <vt:lpstr>7-13-G　【北海道】最新年次</vt:lpstr>
      <vt:lpstr>7-14-A　【北海道】年次推移</vt:lpstr>
      <vt:lpstr>7-14-G　【北海道】最新年次</vt:lpstr>
      <vt:lpstr>7-15-A　【北海道】年次推移</vt:lpstr>
      <vt:lpstr>7-15-G　【北海道】最新年次</vt:lpstr>
      <vt:lpstr>7-16-A　【北海道】年次推移（合計）</vt:lpstr>
      <vt:lpstr>7-16-B　【北海道】年次推移 (国・地域別)</vt:lpstr>
      <vt:lpstr>7-16-H　【北海道】最新年次（国・地域別）</vt:lpstr>
      <vt:lpstr>7-17-A　【北海道】年次推移</vt:lpstr>
      <vt:lpstr>7-17-G　【北海道】最新年次</vt:lpstr>
      <vt:lpstr>7-18-A　【北海道】年次推移（合計）</vt:lpstr>
      <vt:lpstr>7-18-B　【北海道】年次推移 (国・地域別)</vt:lpstr>
      <vt:lpstr>7-18-H　【北海道】最新年次（国・地域別）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katura</dc:creator>
  <cp:lastModifiedBy>高行 浜本</cp:lastModifiedBy>
  <cp:lastPrinted>2024-05-15T06:10:32Z</cp:lastPrinted>
  <dcterms:created xsi:type="dcterms:W3CDTF">2019-03-30T06:05:40Z</dcterms:created>
  <dcterms:modified xsi:type="dcterms:W3CDTF">2024-05-15T06:11:34Z</dcterms:modified>
</cp:coreProperties>
</file>