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■■開発調査総合研究所供用\06■インバウンド研究会\11北海道インバウンド・インフォ\■インバウンドＤＢ\2023年版\2023年度版 統計資料\5. 交通・輸送関係\④レンタカー事業者数・車両数(北海道)\"/>
    </mc:Choice>
  </mc:AlternateContent>
  <xr:revisionPtr revIDLastSave="0" documentId="13_ncr:1_{4E9BD1FD-B82C-4D6F-A729-B934F2813170}" xr6:coauthVersionLast="47" xr6:coauthVersionMax="47" xr10:uidLastSave="{00000000-0000-0000-0000-000000000000}"/>
  <bookViews>
    <workbookView xWindow="2940" yWindow="540" windowWidth="20265" windowHeight="14400" tabRatio="709" xr2:uid="{00000000-000D-0000-FFFF-FFFF00000000}"/>
  </bookViews>
  <sheets>
    <sheet name="5-4-A　年度推移（合計）" sheetId="4" r:id="rId1"/>
    <sheet name="5-4-E　年度推移（振興局別）" sheetId="5" r:id="rId2"/>
    <sheet name="5-4-K　最新年度（振興局別）" sheetId="9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9" l="1"/>
  <c r="K24" i="9"/>
  <c r="I24" i="9"/>
  <c r="H24" i="9"/>
  <c r="G24" i="9"/>
  <c r="F24" i="9"/>
  <c r="E24" i="9"/>
  <c r="D24" i="9"/>
  <c r="C24" i="9"/>
  <c r="L13" i="9"/>
  <c r="K13" i="9"/>
  <c r="I13" i="9"/>
  <c r="H13" i="9"/>
  <c r="G13" i="9"/>
  <c r="F13" i="9"/>
  <c r="E13" i="9"/>
  <c r="D13" i="9"/>
  <c r="C13" i="9"/>
  <c r="K24" i="5"/>
  <c r="K13" i="5"/>
  <c r="L24" i="5"/>
  <c r="L13" i="5"/>
  <c r="I24" i="5" l="1"/>
  <c r="I13" i="5"/>
  <c r="H13" i="5" l="1"/>
  <c r="H24" i="5" l="1"/>
  <c r="G24" i="5"/>
  <c r="G13" i="5"/>
  <c r="C24" i="5"/>
  <c r="D24" i="5"/>
  <c r="E24" i="5"/>
  <c r="F24" i="5"/>
  <c r="C13" i="5" l="1"/>
  <c r="D13" i="5"/>
  <c r="E13" i="5"/>
  <c r="F1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User0503</author>
  </authors>
  <commentList>
    <comment ref="Q6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User0503: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User0503</author>
  </authors>
  <commentList>
    <comment ref="Q6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User0503: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<sst xmlns="http://schemas.openxmlformats.org/spreadsheetml/2006/main" count="147" uniqueCount="36">
  <si>
    <t>札幌</t>
    <rPh sb="0" eb="2">
      <t>サッポロ</t>
    </rPh>
    <phoneticPr fontId="1"/>
  </si>
  <si>
    <t>函館</t>
    <rPh sb="0" eb="2">
      <t>ハコダテ</t>
    </rPh>
    <phoneticPr fontId="1"/>
  </si>
  <si>
    <t>旭川</t>
    <rPh sb="0" eb="2">
      <t>アサヒカワ</t>
    </rPh>
    <phoneticPr fontId="1"/>
  </si>
  <si>
    <t>室蘭</t>
    <rPh sb="0" eb="2">
      <t>ムロラン</t>
    </rPh>
    <phoneticPr fontId="1"/>
  </si>
  <si>
    <t>釧路</t>
    <rPh sb="0" eb="2">
      <t>クシロ</t>
    </rPh>
    <phoneticPr fontId="1"/>
  </si>
  <si>
    <t>帯広</t>
    <rPh sb="0" eb="2">
      <t>オビヒロ</t>
    </rPh>
    <phoneticPr fontId="1"/>
  </si>
  <si>
    <t>北見</t>
    <rPh sb="0" eb="2">
      <t>キタミ</t>
    </rPh>
    <phoneticPr fontId="1"/>
  </si>
  <si>
    <t>計</t>
    <rPh sb="0" eb="1">
      <t>ケイ</t>
    </rPh>
    <phoneticPr fontId="5"/>
  </si>
  <si>
    <t>事業者数</t>
    <rPh sb="0" eb="3">
      <t>ジギョウシャ</t>
    </rPh>
    <rPh sb="3" eb="4">
      <t>スウ</t>
    </rPh>
    <phoneticPr fontId="1"/>
  </si>
  <si>
    <t>車両数</t>
    <rPh sb="0" eb="2">
      <t>シャリョウ</t>
    </rPh>
    <rPh sb="2" eb="3">
      <t>スウ</t>
    </rPh>
    <phoneticPr fontId="1"/>
  </si>
  <si>
    <t>5-4-A レンタカー事業者数・車両数：年度推移（北海道合計）</t>
    <rPh sb="11" eb="14">
      <t>ジギョウシャ</t>
    </rPh>
    <rPh sb="14" eb="15">
      <t>スウ</t>
    </rPh>
    <rPh sb="16" eb="18">
      <t>シャリョウ</t>
    </rPh>
    <rPh sb="18" eb="19">
      <t>スウ</t>
    </rPh>
    <rPh sb="20" eb="22">
      <t>ネンド</t>
    </rPh>
    <rPh sb="22" eb="24">
      <t>スイイ</t>
    </rPh>
    <rPh sb="25" eb="28">
      <t>ホッカイドウ</t>
    </rPh>
    <rPh sb="28" eb="30">
      <t>ゴウケイ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</si>
  <si>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</si>
  <si>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</si>
  <si>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</si>
  <si>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</si>
  <si>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</si>
  <si>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(2013年度)</t>
    <rPh sb="6" eb="7">
      <t>ド</t>
    </rPh>
    <phoneticPr fontId="1"/>
  </si>
  <si>
    <t>(2014年度)</t>
    <rPh sb="6" eb="7">
      <t>ド</t>
    </rPh>
    <phoneticPr fontId="1"/>
  </si>
  <si>
    <t>(2015年度)</t>
    <rPh sb="6" eb="7">
      <t>ド</t>
    </rPh>
    <phoneticPr fontId="1"/>
  </si>
  <si>
    <t>(2016年度)</t>
    <rPh sb="6" eb="7">
      <t>ド</t>
    </rPh>
    <phoneticPr fontId="1"/>
  </si>
  <si>
    <t>(2017年度)</t>
    <rPh sb="6" eb="7">
      <t>ド</t>
    </rPh>
    <phoneticPr fontId="1"/>
  </si>
  <si>
    <t>5-4-E レンタカー事業者数・車両数：年度推移（運輸支局別）</t>
    <rPh sb="11" eb="14">
      <t>ジギョウシャ</t>
    </rPh>
    <rPh sb="14" eb="15">
      <t>スウ</t>
    </rPh>
    <rPh sb="16" eb="18">
      <t>シャリョウ</t>
    </rPh>
    <rPh sb="18" eb="19">
      <t>スウ</t>
    </rPh>
    <rPh sb="20" eb="22">
      <t>ネンド</t>
    </rPh>
    <rPh sb="22" eb="24">
      <t>スイイ</t>
    </rPh>
    <rPh sb="25" eb="27">
      <t>ウンユ</t>
    </rPh>
    <rPh sb="27" eb="29">
      <t>シキョク</t>
    </rPh>
    <rPh sb="29" eb="30">
      <t>ベツ</t>
    </rPh>
    <phoneticPr fontId="5"/>
  </si>
  <si>
    <t>5-4-K レンタカー事業者数・車両数：最新年度（運輸支局別）</t>
    <rPh sb="11" eb="14">
      <t>ジギョウシャ</t>
    </rPh>
    <rPh sb="14" eb="15">
      <t>スウ</t>
    </rPh>
    <rPh sb="16" eb="18">
      <t>シャリョウ</t>
    </rPh>
    <rPh sb="18" eb="19">
      <t>スウ</t>
    </rPh>
    <rPh sb="20" eb="22">
      <t>サイシン</t>
    </rPh>
    <rPh sb="22" eb="24">
      <t>ネンド</t>
    </rPh>
    <rPh sb="25" eb="27">
      <t>ウンユ</t>
    </rPh>
    <rPh sb="27" eb="29">
      <t>シキョク</t>
    </rPh>
    <rPh sb="29" eb="30">
      <t>ベツ</t>
    </rPh>
    <phoneticPr fontId="5"/>
  </si>
  <si>
    <t>注：各年度末の数。車両数は「乗用車」欄に記載された数。運輸支局別集計のため、数支局で事業を行っている事業者は、支局毎に１業者として計上。</t>
    <rPh sb="0" eb="1">
      <t>チュウ</t>
    </rPh>
    <rPh sb="2" eb="5">
      <t>カクネンド</t>
    </rPh>
    <rPh sb="5" eb="6">
      <t>マツ</t>
    </rPh>
    <rPh sb="7" eb="8">
      <t>カズ</t>
    </rPh>
    <rPh sb="9" eb="11">
      <t>シャリョウ</t>
    </rPh>
    <rPh sb="11" eb="12">
      <t>スウ</t>
    </rPh>
    <rPh sb="14" eb="17">
      <t>ジョウヨウシャ</t>
    </rPh>
    <rPh sb="18" eb="19">
      <t>ラン</t>
    </rPh>
    <rPh sb="20" eb="22">
      <t>キサイ</t>
    </rPh>
    <rPh sb="25" eb="26">
      <t>カズ</t>
    </rPh>
    <phoneticPr fontId="5"/>
  </si>
  <si>
    <t>事業者数</t>
    <rPh sb="0" eb="2">
      <t>ジギョウ</t>
    </rPh>
    <rPh sb="2" eb="3">
      <t>シャ</t>
    </rPh>
    <rPh sb="3" eb="4">
      <t>スウ</t>
    </rPh>
    <phoneticPr fontId="1"/>
  </si>
  <si>
    <t>平成30年度</t>
    <rPh sb="0" eb="2">
      <t>ヘイセイ</t>
    </rPh>
    <rPh sb="4" eb="6">
      <t>ネンド</t>
    </rPh>
    <phoneticPr fontId="5"/>
  </si>
  <si>
    <t>(2018年度)</t>
    <rPh sb="6" eb="7">
      <t>ド</t>
    </rPh>
    <phoneticPr fontId="1"/>
  </si>
  <si>
    <t>出典：国土交通省「レンタカー事業」（https://www.mlit.go.jp/jidosha/jidosha_tk3_000061.html）より</t>
    <rPh sb="3" eb="8">
      <t>コクドコウツウショウ</t>
    </rPh>
    <phoneticPr fontId="1"/>
  </si>
  <si>
    <t>(2019年度)</t>
    <rPh sb="6" eb="7">
      <t>ド</t>
    </rPh>
    <phoneticPr fontId="1"/>
  </si>
  <si>
    <t>令和元年度</t>
    <rPh sb="0" eb="2">
      <t>レイワ</t>
    </rPh>
    <rPh sb="2" eb="3">
      <t>モト</t>
    </rPh>
    <rPh sb="4" eb="5">
      <t>ド</t>
    </rPh>
    <phoneticPr fontId="5"/>
  </si>
  <si>
    <t>令和2年度</t>
    <rPh sb="0" eb="2">
      <t>レイワ</t>
    </rPh>
    <rPh sb="4" eb="5">
      <t>ド</t>
    </rPh>
    <phoneticPr fontId="5"/>
  </si>
  <si>
    <t>(2020年度)</t>
    <rPh sb="6" eb="7">
      <t>ド</t>
    </rPh>
    <phoneticPr fontId="1"/>
  </si>
  <si>
    <t>令和3年度</t>
    <rPh sb="0" eb="2">
      <t>レイワ</t>
    </rPh>
    <rPh sb="4" eb="5">
      <t>ド</t>
    </rPh>
    <phoneticPr fontId="5"/>
  </si>
  <si>
    <t>(2021年度)</t>
    <rPh sb="6" eb="7">
      <t>ド</t>
    </rPh>
    <phoneticPr fontId="1"/>
  </si>
  <si>
    <t>令和4年度</t>
    <rPh sb="0" eb="2">
      <t>レイワ</t>
    </rPh>
    <rPh sb="4" eb="5">
      <t>ド</t>
    </rPh>
    <phoneticPr fontId="5"/>
  </si>
  <si>
    <t>(2022年度)</t>
    <rPh sb="6" eb="7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</si>
</sst>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6"/>
      <color theme="1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color theme="1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2" borderId="10" applyBorder="0">
      <alignment horizontal="center" vertical="center"/>
    </xf>
    <xf numFmtId="38" fontId="6" fillId="0" borderId="0" applyFont="0" applyFill="0" applyBorder="0" applyAlignment="0" applyProtection="0"/>
    <xf numFmtId="38" fontId="7" fillId="0" borderId="11" applyAlignment="0">
      <alignment horizontal="center" vertical="center"/>
    </xf>
    <xf numFmtId="0" fontId="3" fillId="0" borderId="0">
      <alignment vertical="center"/>
    </xf>
    <xf numFmtId="38" fontId="3" fillId="0" borderId="1">
      <alignment vertical="center"/>
    </xf>
    <xf numFmtId="0" fontId="6" fillId="0" borderId="0"/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2" xfId="0" applyFont="1" applyFill="1" applyBorder="1">
      <alignment vertical="center"/>
    </xf>
    <xf numFmtId="0" fontId="3" fillId="6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38" fontId="3" fillId="0" borderId="4" xfId="7" applyBorder="1">
      <alignment vertical="center"/>
    </xf>
    <xf numFmtId="38" fontId="3" fillId="0" borderId="1" xfId="7">
      <alignment vertical="center"/>
    </xf>
    <xf numFmtId="38" fontId="3" fillId="0" borderId="16" xfId="7" applyBorder="1">
      <alignment vertical="center"/>
    </xf>
    <xf numFmtId="38" fontId="3" fillId="0" borderId="8" xfId="7" applyBorder="1">
      <alignment vertical="center"/>
    </xf>
    <xf numFmtId="38" fontId="3" fillId="0" borderId="7" xfId="7" applyBorder="1">
      <alignment vertical="center"/>
    </xf>
    <xf numFmtId="38" fontId="3" fillId="0" borderId="17" xfId="7" applyBorder="1">
      <alignment vertical="center"/>
    </xf>
    <xf numFmtId="0" fontId="3" fillId="0" borderId="0" xfId="2" applyFont="1">
      <alignment vertical="center"/>
    </xf>
    <xf numFmtId="38" fontId="3" fillId="0" borderId="0" xfId="1" applyFont="1" applyAlignment="1">
      <alignment horizontal="left" vertical="center"/>
    </xf>
    <xf numFmtId="38" fontId="3" fillId="5" borderId="1" xfId="7" applyFill="1">
      <alignment vertical="center"/>
    </xf>
    <xf numFmtId="38" fontId="3" fillId="5" borderId="16" xfId="7" applyFill="1" applyBorder="1">
      <alignment vertical="center"/>
    </xf>
    <xf numFmtId="38" fontId="3" fillId="3" borderId="1" xfId="7" applyFill="1">
      <alignment vertical="center"/>
    </xf>
    <xf numFmtId="38" fontId="3" fillId="3" borderId="16" xfId="7" applyFill="1" applyBorder="1">
      <alignment vertical="center"/>
    </xf>
    <xf numFmtId="38" fontId="7" fillId="0" borderId="5" xfId="5" applyBorder="1">
      <alignment horizontal="center" vertical="center"/>
    </xf>
    <xf numFmtId="38" fontId="7" fillId="0" borderId="12" xfId="5" applyBorder="1" applyAlignment="1">
      <alignment vertical="center"/>
    </xf>
    <xf numFmtId="38" fontId="7" fillId="0" borderId="18" xfId="5" applyBorder="1" applyAlignment="1">
      <alignment vertical="center"/>
    </xf>
    <xf numFmtId="38" fontId="7" fillId="6" borderId="0" xfId="5" applyFill="1" applyBorder="1">
      <alignment horizontal="center" vertical="center"/>
    </xf>
    <xf numFmtId="38" fontId="7" fillId="6" borderId="0" xfId="5" applyFill="1" applyBorder="1" applyAlignment="1">
      <alignment vertical="center"/>
    </xf>
    <xf numFmtId="38" fontId="7" fillId="0" borderId="0" xfId="5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38" fontId="3" fillId="0" borderId="21" xfId="7" applyBorder="1">
      <alignment vertical="center"/>
    </xf>
    <xf numFmtId="38" fontId="3" fillId="5" borderId="21" xfId="7" applyFill="1" applyBorder="1">
      <alignment vertical="center"/>
    </xf>
    <xf numFmtId="38" fontId="3" fillId="3" borderId="21" xfId="7" applyFill="1" applyBorder="1">
      <alignment vertical="center"/>
    </xf>
    <xf numFmtId="38" fontId="7" fillId="0" borderId="22" xfId="5" applyBorder="1" applyAlignment="1">
      <alignment vertical="center"/>
    </xf>
    <xf numFmtId="38" fontId="3" fillId="0" borderId="23" xfId="7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</cellXfs>
  <cellStyles count="9">
    <cellStyle name="灰色" xfId="3" xr:uid="{00000000-0005-0000-0000-000000000000}"/>
    <cellStyle name="桁区切り" xfId="1" builtinId="6"/>
    <cellStyle name="桁区切り 2 2" xfId="4" xr:uid="{00000000-0005-0000-0000-000002000000}"/>
    <cellStyle name="合計" xfId="5" xr:uid="{00000000-0005-0000-0000-000003000000}"/>
    <cellStyle name="出典" xfId="6" xr:uid="{00000000-0005-0000-0000-000004000000}"/>
    <cellStyle name="数字" xfId="7" xr:uid="{00000000-0005-0000-0000-000005000000}"/>
    <cellStyle name="標準" xfId="0" builtinId="0"/>
    <cellStyle name="標準 2 2" xfId="8" xr:uid="{00000000-0005-0000-0000-000007000000}"/>
    <cellStyle name="標準 4" xfId="2" xr:uid="{00000000-0005-0000-0000-000008000000}"/>
  </cellStyles>
  <dxfs count="0"/>
  <tableStyles count="0" defaultTableStyle="TableStyleMedium2" defaultPivotStyle="PivotStyleLight16"/>
  <colors>
    <mruColors>
      <color rgb="FF0070C0"/>
      <color rgb="FFFFCC99"/>
      <color rgb="FFFF6600"/>
      <color rgb="FFE2EFD9"/>
      <color rgb="FFE7E6E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/>
              <a:t> レンタカー事業者数・車両数</a:t>
            </a:r>
            <a:endParaRPr lang="en-US" altLang="ja-JP" sz="1400"/>
          </a:p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en-US" altLang="ja-JP" sz="1200"/>
              <a:t>&lt;</a:t>
            </a:r>
            <a:r>
              <a:rPr lang="ja-JP" altLang="en-US" sz="1200"/>
              <a:t>年度</a:t>
            </a:r>
            <a:r>
              <a:rPr lang="ja-JP" sz="1200"/>
              <a:t>推移</a:t>
            </a:r>
            <a:r>
              <a:rPr lang="ja-JP" altLang="en-US" sz="1200"/>
              <a:t>（北海道合計）</a:t>
            </a:r>
            <a:r>
              <a:rPr lang="en-US" altLang="ja-JP" sz="1200"/>
              <a:t>&gt;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214907407407407"/>
          <c:y val="0.22366111111111114"/>
          <c:w val="0.74593148148148147"/>
          <c:h val="0.6043396481123161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'5-4-A　年度推移（合計）'!$B$7</c:f>
              <c:strCache>
                <c:ptCount val="1"/>
                <c:pt idx="0">
                  <c:v>車両数</c:v>
                </c:pt>
              </c:strCache>
            </c:strRef>
          </c:tx>
          <c:spPr>
            <a:solidFill>
              <a:schemeClr val="accent4"/>
            </a:solidFill>
            <a:ln w="28575">
              <a:noFill/>
            </a:ln>
            <a:effectLst/>
          </c:spPr>
          <c:invertIfNegative val="0"/>
          <c:cat>
            <c:strRef>
              <c:f>'5-4-A　年度推移（合計）'!$C$4:$K$4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'5-4-A　年度推移（合計）'!$C$7:$K$7</c:f>
              <c:numCache>
                <c:formatCode>#,##0_);[Red]\(#,##0\)</c:formatCode>
                <c:ptCount val="9"/>
                <c:pt idx="0">
                  <c:v>21323</c:v>
                </c:pt>
                <c:pt idx="1">
                  <c:v>21299</c:v>
                </c:pt>
                <c:pt idx="2">
                  <c:v>26458</c:v>
                </c:pt>
                <c:pt idx="3">
                  <c:v>23321</c:v>
                </c:pt>
                <c:pt idx="4">
                  <c:v>25645</c:v>
                </c:pt>
                <c:pt idx="5">
                  <c:v>27965</c:v>
                </c:pt>
                <c:pt idx="6">
                  <c:v>29062</c:v>
                </c:pt>
                <c:pt idx="7">
                  <c:v>38679</c:v>
                </c:pt>
                <c:pt idx="8">
                  <c:v>23489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8-4231-A1D1-8C0F9DC60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978248"/>
        <c:axId val="461980992"/>
      </c:barChart>
      <c:lineChart>
        <c:grouping val="standard"/>
        <c:varyColors val="0"/>
        <c:ser>
          <c:idx val="1"/>
          <c:order val="0"/>
          <c:tx>
            <c:strRef>
              <c:f>'5-4-A　年度推移（合計）'!$B$6</c:f>
              <c:strCache>
                <c:ptCount val="1"/>
                <c:pt idx="0">
                  <c:v>事業者数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 w="12700">
                <a:solidFill>
                  <a:schemeClr val="bg2"/>
                </a:solidFill>
              </a:ln>
            </c:spPr>
          </c:marker>
          <c:cat>
            <c:strRef>
              <c:f>'5-4-A　年度推移（合計）'!$C$4:$K$4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'5-4-A　年度推移（合計）'!$C$6:$K$6</c:f>
              <c:numCache>
                <c:formatCode>#,##0_);[Red]\(#,##0\)</c:formatCode>
                <c:ptCount val="9"/>
                <c:pt idx="0">
                  <c:v>446</c:v>
                </c:pt>
                <c:pt idx="1">
                  <c:v>512</c:v>
                </c:pt>
                <c:pt idx="2">
                  <c:v>527</c:v>
                </c:pt>
                <c:pt idx="3">
                  <c:v>524</c:v>
                </c:pt>
                <c:pt idx="4">
                  <c:v>561</c:v>
                </c:pt>
                <c:pt idx="5">
                  <c:v>612</c:v>
                </c:pt>
                <c:pt idx="6">
                  <c:v>646</c:v>
                </c:pt>
                <c:pt idx="7">
                  <c:v>529</c:v>
                </c:pt>
                <c:pt idx="8">
                  <c:v>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6A-407B-96B0-79D2FFBD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977464"/>
        <c:axId val="461980600"/>
      </c:lineChart>
      <c:valAx>
        <c:axId val="461980992"/>
        <c:scaling>
          <c:orientation val="minMax"/>
          <c:max val="3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 i="0" u="none" strike="noStrike" kern="1200" baseline="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rPr>
                  <a:t>車両数</a:t>
                </a:r>
              </a:p>
            </c:rich>
          </c:tx>
          <c:layout>
            <c:manualLayout>
              <c:xMode val="edge"/>
              <c:yMode val="edge"/>
              <c:x val="0.87855625000000004"/>
              <c:y val="0.1447594444444444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1978248"/>
        <c:crosses val="max"/>
        <c:crossBetween val="between"/>
      </c:valAx>
      <c:catAx>
        <c:axId val="461978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1980992"/>
        <c:crosses val="autoZero"/>
        <c:auto val="1"/>
        <c:lblAlgn val="ctr"/>
        <c:lblOffset val="100"/>
        <c:noMultiLvlLbl val="0"/>
      </c:catAx>
      <c:valAx>
        <c:axId val="461980600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事業者数</a:t>
                </a:r>
              </a:p>
            </c:rich>
          </c:tx>
          <c:layout>
            <c:manualLayout>
              <c:xMode val="edge"/>
              <c:yMode val="edge"/>
              <c:x val="5.8796296296296296E-3"/>
              <c:y val="0.13770388888888888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1977464"/>
        <c:crosses val="autoZero"/>
        <c:crossBetween val="between"/>
      </c:valAx>
      <c:catAx>
        <c:axId val="4619774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461980600"/>
        <c:crosses val="max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21754629629629629"/>
          <c:y val="0.17157277777777777"/>
          <c:w val="0.55750648148148152"/>
          <c:h val="7.5847222222222219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/>
              <a:t> レンタカー事業者数</a:t>
            </a:r>
            <a:endParaRPr lang="en-US" altLang="ja-JP" sz="1400"/>
          </a:p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en-US" altLang="ja-JP" sz="1200"/>
              <a:t>&lt;</a:t>
            </a:r>
            <a:r>
              <a:rPr lang="ja-JP" altLang="en-US" sz="1200"/>
              <a:t>年度</a:t>
            </a:r>
            <a:r>
              <a:rPr lang="ja-JP" sz="1200"/>
              <a:t>推移</a:t>
            </a:r>
            <a:r>
              <a:rPr lang="ja-JP" altLang="en-US" sz="1200"/>
              <a:t>（運輸支局別）</a:t>
            </a:r>
            <a:r>
              <a:rPr lang="en-US" altLang="ja-JP" sz="1200"/>
              <a:t>&gt;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90833333333333"/>
          <c:y val="0.17074444444444445"/>
          <c:w val="0.84294537037037032"/>
          <c:h val="0.64277777777777778"/>
        </c:manualLayout>
      </c:layout>
      <c:lineChart>
        <c:grouping val="standard"/>
        <c:varyColors val="0"/>
        <c:ser>
          <c:idx val="0"/>
          <c:order val="0"/>
          <c:tx>
            <c:strRef>
              <c:f>'5-4-E　年度推移（振興局別）'!$B$6</c:f>
              <c:strCache>
                <c:ptCount val="1"/>
                <c:pt idx="0">
                  <c:v>札幌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年度推移（振興局別）'!$C$4:$K$4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年度推移（振興局別）'!$C$6:$K$6</c:f>
              <c:numCache>
                <c:formatCode>#,##0_);[Red]\(#,##0\)</c:formatCode>
                <c:ptCount val="9"/>
                <c:pt idx="0">
                  <c:v>158</c:v>
                </c:pt>
                <c:pt idx="1">
                  <c:v>197</c:v>
                </c:pt>
                <c:pt idx="2">
                  <c:v>202</c:v>
                </c:pt>
                <c:pt idx="3">
                  <c:v>174</c:v>
                </c:pt>
                <c:pt idx="4">
                  <c:v>181</c:v>
                </c:pt>
                <c:pt idx="5">
                  <c:v>198</c:v>
                </c:pt>
                <c:pt idx="6">
                  <c:v>205</c:v>
                </c:pt>
                <c:pt idx="7">
                  <c:v>130</c:v>
                </c:pt>
                <c:pt idx="8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D8-4231-A1D1-8C0F9DC60B53}"/>
            </c:ext>
          </c:extLst>
        </c:ser>
        <c:ser>
          <c:idx val="1"/>
          <c:order val="1"/>
          <c:tx>
            <c:strRef>
              <c:f>'5-4-E　年度推移（振興局別）'!$B$7</c:f>
              <c:strCache>
                <c:ptCount val="1"/>
                <c:pt idx="0">
                  <c:v>函館</c:v>
                </c:pt>
              </c:strCache>
            </c:strRef>
          </c:tx>
          <c:spPr>
            <a:ln w="28575"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年度推移（振興局別）'!$C$4:$K$4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年度推移（振興局別）'!$C$7:$K$7</c:f>
              <c:numCache>
                <c:formatCode>#,##0_);[Red]\(#,##0\)</c:formatCode>
                <c:ptCount val="9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47</c:v>
                </c:pt>
                <c:pt idx="4">
                  <c:v>63</c:v>
                </c:pt>
                <c:pt idx="5">
                  <c:v>56</c:v>
                </c:pt>
                <c:pt idx="6">
                  <c:v>56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A-4070-9B7A-CFD731A65EB7}"/>
            </c:ext>
          </c:extLst>
        </c:ser>
        <c:ser>
          <c:idx val="2"/>
          <c:order val="2"/>
          <c:tx>
            <c:strRef>
              <c:f>'5-4-E　年度推移（振興局別）'!$B$8</c:f>
              <c:strCache>
                <c:ptCount val="1"/>
                <c:pt idx="0">
                  <c:v>旭川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年度推移（振興局別）'!$C$4:$K$4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年度推移（振興局別）'!$C$8:$K$8</c:f>
              <c:numCache>
                <c:formatCode>#,##0_);[Red]\(#,##0\)</c:formatCode>
                <c:ptCount val="9"/>
                <c:pt idx="0">
                  <c:v>83</c:v>
                </c:pt>
                <c:pt idx="1">
                  <c:v>90</c:v>
                </c:pt>
                <c:pt idx="2">
                  <c:v>92</c:v>
                </c:pt>
                <c:pt idx="3">
                  <c:v>103</c:v>
                </c:pt>
                <c:pt idx="4">
                  <c:v>102</c:v>
                </c:pt>
                <c:pt idx="5">
                  <c:v>106</c:v>
                </c:pt>
                <c:pt idx="6">
                  <c:v>125</c:v>
                </c:pt>
                <c:pt idx="7">
                  <c:v>88</c:v>
                </c:pt>
                <c:pt idx="8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A-4070-9B7A-CFD731A65EB7}"/>
            </c:ext>
          </c:extLst>
        </c:ser>
        <c:ser>
          <c:idx val="3"/>
          <c:order val="3"/>
          <c:tx>
            <c:strRef>
              <c:f>'5-4-E　年度推移（振興局別）'!$B$9</c:f>
              <c:strCache>
                <c:ptCount val="1"/>
                <c:pt idx="0">
                  <c:v>室蘭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年度推移（振興局別）'!$C$4:$K$4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年度推移（振興局別）'!$C$9:$K$9</c:f>
              <c:numCache>
                <c:formatCode>#,##0_);[Red]\(#,##0\)</c:formatCode>
                <c:ptCount val="9"/>
                <c:pt idx="0">
                  <c:v>25</c:v>
                </c:pt>
                <c:pt idx="1">
                  <c:v>28</c:v>
                </c:pt>
                <c:pt idx="2">
                  <c:v>32</c:v>
                </c:pt>
                <c:pt idx="3">
                  <c:v>42</c:v>
                </c:pt>
                <c:pt idx="4">
                  <c:v>40</c:v>
                </c:pt>
                <c:pt idx="5">
                  <c:v>52</c:v>
                </c:pt>
                <c:pt idx="6">
                  <c:v>43</c:v>
                </c:pt>
                <c:pt idx="7">
                  <c:v>41</c:v>
                </c:pt>
                <c:pt idx="8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6A-4070-9B7A-CFD731A65EB7}"/>
            </c:ext>
          </c:extLst>
        </c:ser>
        <c:ser>
          <c:idx val="4"/>
          <c:order val="4"/>
          <c:tx>
            <c:strRef>
              <c:f>'5-4-E　年度推移（振興局別）'!$B$10</c:f>
              <c:strCache>
                <c:ptCount val="1"/>
                <c:pt idx="0">
                  <c:v>釧路</c:v>
                </c:pt>
              </c:strCache>
            </c:strRef>
          </c:tx>
          <c:spPr>
            <a:ln w="285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年度推移（振興局別）'!$C$4:$K$4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年度推移（振興局別）'!$C$10:$K$10</c:f>
              <c:numCache>
                <c:formatCode>#,##0_);[Red]\(#,##0\)</c:formatCode>
                <c:ptCount val="9"/>
                <c:pt idx="0">
                  <c:v>48</c:v>
                </c:pt>
                <c:pt idx="1">
                  <c:v>55</c:v>
                </c:pt>
                <c:pt idx="2">
                  <c:v>53</c:v>
                </c:pt>
                <c:pt idx="3">
                  <c:v>56</c:v>
                </c:pt>
                <c:pt idx="4">
                  <c:v>64</c:v>
                </c:pt>
                <c:pt idx="5">
                  <c:v>78</c:v>
                </c:pt>
                <c:pt idx="6">
                  <c:v>83</c:v>
                </c:pt>
                <c:pt idx="7">
                  <c:v>88</c:v>
                </c:pt>
                <c:pt idx="8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6A-4070-9B7A-CFD731A65EB7}"/>
            </c:ext>
          </c:extLst>
        </c:ser>
        <c:ser>
          <c:idx val="5"/>
          <c:order val="5"/>
          <c:tx>
            <c:strRef>
              <c:f>'5-4-E　年度推移（振興局別）'!$B$11</c:f>
              <c:strCache>
                <c:ptCount val="1"/>
                <c:pt idx="0">
                  <c:v>帯広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年度推移（振興局別）'!$C$4:$K$4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年度推移（振興局別）'!$C$11:$K$11</c:f>
              <c:numCache>
                <c:formatCode>#,##0_);[Red]\(#,##0\)</c:formatCode>
                <c:ptCount val="9"/>
                <c:pt idx="0">
                  <c:v>43</c:v>
                </c:pt>
                <c:pt idx="1">
                  <c:v>45</c:v>
                </c:pt>
                <c:pt idx="2">
                  <c:v>43</c:v>
                </c:pt>
                <c:pt idx="3">
                  <c:v>45</c:v>
                </c:pt>
                <c:pt idx="4">
                  <c:v>48</c:v>
                </c:pt>
                <c:pt idx="5">
                  <c:v>60</c:v>
                </c:pt>
                <c:pt idx="6">
                  <c:v>63</c:v>
                </c:pt>
                <c:pt idx="7">
                  <c:v>64</c:v>
                </c:pt>
                <c:pt idx="8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6A-4070-9B7A-CFD731A65EB7}"/>
            </c:ext>
          </c:extLst>
        </c:ser>
        <c:ser>
          <c:idx val="6"/>
          <c:order val="6"/>
          <c:tx>
            <c:strRef>
              <c:f>'5-4-E　年度推移（振興局別）'!$B$12</c:f>
              <c:strCache>
                <c:ptCount val="1"/>
                <c:pt idx="0">
                  <c:v>北見</c:v>
                </c:pt>
              </c:strCache>
            </c:strRef>
          </c:tx>
          <c:spPr>
            <a:ln w="28575"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年度推移（振興局別）'!$C$4:$K$4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年度推移（振興局別）'!$C$12:$K$12</c:f>
              <c:numCache>
                <c:formatCode>#,##0_);[Red]\(#,##0\)</c:formatCode>
                <c:ptCount val="9"/>
                <c:pt idx="0">
                  <c:v>42</c:v>
                </c:pt>
                <c:pt idx="1">
                  <c:v>49</c:v>
                </c:pt>
                <c:pt idx="2">
                  <c:v>56</c:v>
                </c:pt>
                <c:pt idx="3">
                  <c:v>57</c:v>
                </c:pt>
                <c:pt idx="4">
                  <c:v>63</c:v>
                </c:pt>
                <c:pt idx="5">
                  <c:v>62</c:v>
                </c:pt>
                <c:pt idx="6">
                  <c:v>71</c:v>
                </c:pt>
                <c:pt idx="7">
                  <c:v>58</c:v>
                </c:pt>
                <c:pt idx="8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6A-4070-9B7A-CFD731A6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975896"/>
        <c:axId val="461982168"/>
      </c:lineChart>
      <c:valAx>
        <c:axId val="4619821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事業者数</a:t>
                </a:r>
              </a:p>
            </c:rich>
          </c:tx>
          <c:layout>
            <c:manualLayout>
              <c:xMode val="edge"/>
              <c:yMode val="edge"/>
              <c:x val="1.4699074074074074E-2"/>
              <c:y val="6.0092777777777787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1975896"/>
        <c:crosses val="autoZero"/>
        <c:crossBetween val="between"/>
      </c:valAx>
      <c:catAx>
        <c:axId val="461975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461982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4405092592592592"/>
          <c:y val="0.1831875"/>
          <c:w val="0.67027777777777775"/>
          <c:h val="7.6781805967885239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/>
              <a:t> レンタカー車両数</a:t>
            </a:r>
            <a:endParaRPr lang="en-US" altLang="ja-JP" sz="1400"/>
          </a:p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en-US" altLang="ja-JP" sz="1200"/>
              <a:t>&lt;</a:t>
            </a:r>
            <a:r>
              <a:rPr lang="ja-JP" altLang="en-US" sz="1200"/>
              <a:t>年度</a:t>
            </a:r>
            <a:r>
              <a:rPr lang="ja-JP" sz="1200"/>
              <a:t>推移</a:t>
            </a:r>
            <a:r>
              <a:rPr lang="ja-JP" altLang="en-US" sz="1200"/>
              <a:t>（運輸支局別）</a:t>
            </a:r>
            <a:r>
              <a:rPr lang="en-US" altLang="ja-JP" sz="1200"/>
              <a:t>&gt;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423055555555559"/>
          <c:y val="0.18132777777777778"/>
          <c:w val="0.81556296296296305"/>
          <c:h val="0.63213527777777778"/>
        </c:manualLayout>
      </c:layout>
      <c:lineChart>
        <c:grouping val="standard"/>
        <c:varyColors val="0"/>
        <c:ser>
          <c:idx val="0"/>
          <c:order val="0"/>
          <c:tx>
            <c:strRef>
              <c:f>'5-4-E　年度推移（振興局別）'!$B$17</c:f>
              <c:strCache>
                <c:ptCount val="1"/>
                <c:pt idx="0">
                  <c:v>札幌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年度推移（振興局別）'!$C$15:$K$15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年度推移（振興局別）'!$C$17:$K$17</c:f>
              <c:numCache>
                <c:formatCode>#,##0_);[Red]\(#,##0\)</c:formatCode>
                <c:ptCount val="9"/>
                <c:pt idx="0">
                  <c:v>12299</c:v>
                </c:pt>
                <c:pt idx="1">
                  <c:v>12764</c:v>
                </c:pt>
                <c:pt idx="2">
                  <c:v>15855</c:v>
                </c:pt>
                <c:pt idx="3">
                  <c:v>13020</c:v>
                </c:pt>
                <c:pt idx="4">
                  <c:v>14769</c:v>
                </c:pt>
                <c:pt idx="5">
                  <c:v>15747</c:v>
                </c:pt>
                <c:pt idx="6">
                  <c:v>17625</c:v>
                </c:pt>
                <c:pt idx="7">
                  <c:v>28970</c:v>
                </c:pt>
                <c:pt idx="8">
                  <c:v>13634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D8-4231-A1D1-8C0F9DC60B53}"/>
            </c:ext>
          </c:extLst>
        </c:ser>
        <c:ser>
          <c:idx val="1"/>
          <c:order val="1"/>
          <c:tx>
            <c:strRef>
              <c:f>'5-4-E　年度推移（振興局別）'!$B$18</c:f>
              <c:strCache>
                <c:ptCount val="1"/>
                <c:pt idx="0">
                  <c:v>函館</c:v>
                </c:pt>
              </c:strCache>
            </c:strRef>
          </c:tx>
          <c:spPr>
            <a:ln w="28575"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年度推移（振興局別）'!$C$15:$K$15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年度推移（振興局別）'!$C$18:$K$18</c:f>
              <c:numCache>
                <c:formatCode>#,##0_);[Red]\(#,##0\)</c:formatCode>
                <c:ptCount val="9"/>
                <c:pt idx="0">
                  <c:v>1768</c:v>
                </c:pt>
                <c:pt idx="1">
                  <c:v>1670</c:v>
                </c:pt>
                <c:pt idx="2">
                  <c:v>1974</c:v>
                </c:pt>
                <c:pt idx="3">
                  <c:v>1996</c:v>
                </c:pt>
                <c:pt idx="4">
                  <c:v>2571</c:v>
                </c:pt>
                <c:pt idx="5">
                  <c:v>2294</c:v>
                </c:pt>
                <c:pt idx="6">
                  <c:v>2122</c:v>
                </c:pt>
                <c:pt idx="7">
                  <c:v>2000</c:v>
                </c:pt>
                <c:pt idx="8">
                  <c:v>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7A-4FEC-89F9-A36311E9D33F}"/>
            </c:ext>
          </c:extLst>
        </c:ser>
        <c:ser>
          <c:idx val="2"/>
          <c:order val="2"/>
          <c:tx>
            <c:strRef>
              <c:f>'5-4-E　年度推移（振興局別）'!$B$19</c:f>
              <c:strCache>
                <c:ptCount val="1"/>
                <c:pt idx="0">
                  <c:v>旭川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年度推移（振興局別）'!$C$15:$K$15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年度推移（振興局別）'!$C$19:$K$19</c:f>
              <c:numCache>
                <c:formatCode>#,##0_);[Red]\(#,##0\)</c:formatCode>
                <c:ptCount val="9"/>
                <c:pt idx="0">
                  <c:v>2776</c:v>
                </c:pt>
                <c:pt idx="1">
                  <c:v>2472</c:v>
                </c:pt>
                <c:pt idx="2">
                  <c:v>3707</c:v>
                </c:pt>
                <c:pt idx="3">
                  <c:v>3125</c:v>
                </c:pt>
                <c:pt idx="4">
                  <c:v>2764</c:v>
                </c:pt>
                <c:pt idx="5">
                  <c:v>3036</c:v>
                </c:pt>
                <c:pt idx="6">
                  <c:v>3206</c:v>
                </c:pt>
                <c:pt idx="7">
                  <c:v>3228</c:v>
                </c:pt>
                <c:pt idx="8">
                  <c:v>2782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A-4FEC-89F9-A36311E9D33F}"/>
            </c:ext>
          </c:extLst>
        </c:ser>
        <c:ser>
          <c:idx val="3"/>
          <c:order val="3"/>
          <c:tx>
            <c:strRef>
              <c:f>'5-4-E　年度推移（振興局別）'!$B$20</c:f>
              <c:strCache>
                <c:ptCount val="1"/>
                <c:pt idx="0">
                  <c:v>室蘭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年度推移（振興局別）'!$C$15:$K$15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年度推移（振興局別）'!$C$20:$K$20</c:f>
              <c:numCache>
                <c:formatCode>#,##0_);[Red]\(#,##0\)</c:formatCode>
                <c:ptCount val="9"/>
                <c:pt idx="0">
                  <c:v>1108</c:v>
                </c:pt>
                <c:pt idx="1">
                  <c:v>1182</c:v>
                </c:pt>
                <c:pt idx="2">
                  <c:v>1276</c:v>
                </c:pt>
                <c:pt idx="3">
                  <c:v>1678</c:v>
                </c:pt>
                <c:pt idx="4">
                  <c:v>1597</c:v>
                </c:pt>
                <c:pt idx="5">
                  <c:v>2163</c:v>
                </c:pt>
                <c:pt idx="6">
                  <c:v>1475</c:v>
                </c:pt>
                <c:pt idx="7">
                  <c:v>787</c:v>
                </c:pt>
                <c:pt idx="8">
                  <c:v>1632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7A-4FEC-89F9-A36311E9D33F}"/>
            </c:ext>
          </c:extLst>
        </c:ser>
        <c:ser>
          <c:idx val="4"/>
          <c:order val="4"/>
          <c:tx>
            <c:strRef>
              <c:f>'5-4-E　年度推移（振興局別）'!$B$21</c:f>
              <c:strCache>
                <c:ptCount val="1"/>
                <c:pt idx="0">
                  <c:v>釧路</c:v>
                </c:pt>
              </c:strCache>
            </c:strRef>
          </c:tx>
          <c:spPr>
            <a:ln w="285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年度推移（振興局別）'!$C$15:$K$15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年度推移（振興局別）'!$C$21:$K$21</c:f>
              <c:numCache>
                <c:formatCode>#,##0_);[Red]\(#,##0\)</c:formatCode>
                <c:ptCount val="9"/>
                <c:pt idx="0">
                  <c:v>1313</c:v>
                </c:pt>
                <c:pt idx="1">
                  <c:v>1286</c:v>
                </c:pt>
                <c:pt idx="2">
                  <c:v>1325</c:v>
                </c:pt>
                <c:pt idx="3">
                  <c:v>1323</c:v>
                </c:pt>
                <c:pt idx="4">
                  <c:v>1449</c:v>
                </c:pt>
                <c:pt idx="5">
                  <c:v>1917</c:v>
                </c:pt>
                <c:pt idx="6">
                  <c:v>1975</c:v>
                </c:pt>
                <c:pt idx="7">
                  <c:v>1652</c:v>
                </c:pt>
                <c:pt idx="8">
                  <c:v>1635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7A-4FEC-89F9-A36311E9D33F}"/>
            </c:ext>
          </c:extLst>
        </c:ser>
        <c:ser>
          <c:idx val="5"/>
          <c:order val="5"/>
          <c:tx>
            <c:strRef>
              <c:f>'5-4-E　年度推移（振興局別）'!$B$22</c:f>
              <c:strCache>
                <c:ptCount val="1"/>
                <c:pt idx="0">
                  <c:v>帯広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年度推移（振興局別）'!$C$15:$K$15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年度推移（振興局別）'!$C$22:$K$22</c:f>
              <c:numCache>
                <c:formatCode>#,##0_);[Red]\(#,##0\)</c:formatCode>
                <c:ptCount val="9"/>
                <c:pt idx="0">
                  <c:v>984</c:v>
                </c:pt>
                <c:pt idx="1">
                  <c:v>935</c:v>
                </c:pt>
                <c:pt idx="2">
                  <c:v>1290</c:v>
                </c:pt>
                <c:pt idx="3">
                  <c:v>1158</c:v>
                </c:pt>
                <c:pt idx="4">
                  <c:v>1264</c:v>
                </c:pt>
                <c:pt idx="5">
                  <c:v>1491</c:v>
                </c:pt>
                <c:pt idx="6">
                  <c:v>1314</c:v>
                </c:pt>
                <c:pt idx="7">
                  <c:v>1044</c:v>
                </c:pt>
                <c:pt idx="8">
                  <c:v>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7A-4FEC-89F9-A36311E9D33F}"/>
            </c:ext>
          </c:extLst>
        </c:ser>
        <c:ser>
          <c:idx val="6"/>
          <c:order val="6"/>
          <c:tx>
            <c:strRef>
              <c:f>'5-4-E　年度推移（振興局別）'!$B$23</c:f>
              <c:strCache>
                <c:ptCount val="1"/>
                <c:pt idx="0">
                  <c:v>北見</c:v>
                </c:pt>
              </c:strCache>
            </c:strRef>
          </c:tx>
          <c:spPr>
            <a:ln w="28575"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chemeClr val="bg2"/>
                </a:solidFill>
              </a:ln>
            </c:spPr>
          </c:marker>
          <c:cat>
            <c:strRef>
              <c:f>'5-4-E　年度推移（振興局別）'!$C$15:$K$15</c:f>
              <c:strCache>
                <c:ptCount val="9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</c:strCache>
            </c:strRef>
          </c:cat>
          <c:val>
            <c:numRef>
              <c:f>'5-4-E　年度推移（振興局別）'!$C$23:$K$23</c:f>
              <c:numCache>
                <c:formatCode>#,##0_);[Red]\(#,##0\)</c:formatCode>
                <c:ptCount val="9"/>
                <c:pt idx="0">
                  <c:v>1075</c:v>
                </c:pt>
                <c:pt idx="1">
                  <c:v>990</c:v>
                </c:pt>
                <c:pt idx="2">
                  <c:v>1031</c:v>
                </c:pt>
                <c:pt idx="3">
                  <c:v>1021</c:v>
                </c:pt>
                <c:pt idx="4">
                  <c:v>1231</c:v>
                </c:pt>
                <c:pt idx="5">
                  <c:v>1317</c:v>
                </c:pt>
                <c:pt idx="6">
                  <c:v>1345</c:v>
                </c:pt>
                <c:pt idx="7">
                  <c:v>1058</c:v>
                </c:pt>
                <c:pt idx="8">
                  <c:v>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7A-4FEC-89F9-A36311E9D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976288"/>
        <c:axId val="461978640"/>
      </c:lineChart>
      <c:valAx>
        <c:axId val="461978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車両数</a:t>
                </a:r>
              </a:p>
            </c:rich>
          </c:tx>
          <c:layout>
            <c:manualLayout>
              <c:xMode val="edge"/>
              <c:yMode val="edge"/>
              <c:x val="3.5277777777777776E-2"/>
              <c:y val="6.009277777777778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1976288"/>
        <c:crosses val="autoZero"/>
        <c:crossBetween val="between"/>
      </c:valAx>
      <c:catAx>
        <c:axId val="46197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1978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6721203703703705"/>
          <c:y val="0.18598305555555555"/>
          <c:w val="0.70003333333333317"/>
          <c:h val="7.850440403134662E-2"/>
        </c:manualLayout>
      </c:layout>
      <c:overlay val="0"/>
      <c:spPr>
        <a:solidFill>
          <a:sysClr val="window" lastClr="FFFFFF">
            <a:alpha val="50000"/>
          </a:sysClr>
        </a:solidFill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/>
              <a:t> レンタカー事業者数</a:t>
            </a:r>
            <a:endParaRPr lang="en-US" altLang="ja-JP" sz="1400"/>
          </a:p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en-US" altLang="ja-JP" sz="1200"/>
              <a:t>&lt;2021</a:t>
            </a:r>
            <a:r>
              <a:rPr lang="ja-JP" altLang="en-US" sz="1200"/>
              <a:t>年度（運輸支局別）</a:t>
            </a:r>
            <a:r>
              <a:rPr lang="en-US" altLang="ja-JP" sz="1200"/>
              <a:t>&gt;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08888888888888"/>
          <c:y val="0.20954999999999999"/>
          <c:w val="0.82530648148148134"/>
          <c:h val="0.67475249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'5-4-K　最新年度（振興局別）'!$K$4</c:f>
              <c:strCache>
                <c:ptCount val="1"/>
                <c:pt idx="0">
                  <c:v>令和3年度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'5-4-K　最新年度（振興局別）'!$B$6:$B$12</c:f>
              <c:strCache>
                <c:ptCount val="7"/>
                <c:pt idx="0">
                  <c:v>札幌</c:v>
                </c:pt>
                <c:pt idx="1">
                  <c:v>函館</c:v>
                </c:pt>
                <c:pt idx="2">
                  <c:v>旭川</c:v>
                </c:pt>
                <c:pt idx="3">
                  <c:v>室蘭</c:v>
                </c:pt>
                <c:pt idx="4">
                  <c:v>釧路</c:v>
                </c:pt>
                <c:pt idx="5">
                  <c:v>帯広</c:v>
                </c:pt>
                <c:pt idx="6">
                  <c:v>北見</c:v>
                </c:pt>
              </c:strCache>
            </c:strRef>
          </c:cat>
          <c:val>
            <c:numRef>
              <c:f>'5-4-K　最新年度（振興局別）'!$K$6:$K$12</c:f>
              <c:numCache>
                <c:formatCode>#,##0_);[Red]\(#,##0\)</c:formatCode>
                <c:ptCount val="7"/>
                <c:pt idx="0">
                  <c:v>217</c:v>
                </c:pt>
                <c:pt idx="1">
                  <c:v>60</c:v>
                </c:pt>
                <c:pt idx="2">
                  <c:v>89</c:v>
                </c:pt>
                <c:pt idx="3">
                  <c:v>40</c:v>
                </c:pt>
                <c:pt idx="4">
                  <c:v>95</c:v>
                </c:pt>
                <c:pt idx="5">
                  <c:v>23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8-4231-A1D1-8C0F9DC60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66096736"/>
        <c:axId val="461979424"/>
      </c:barChart>
      <c:valAx>
        <c:axId val="4619794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事業者数</a:t>
                </a:r>
              </a:p>
            </c:rich>
          </c:tx>
          <c:layout>
            <c:manualLayout>
              <c:xMode val="edge"/>
              <c:yMode val="edge"/>
              <c:x val="2.0578703703703703E-2"/>
              <c:y val="0.1329672222222222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6096736"/>
        <c:crosses val="autoZero"/>
        <c:crossBetween val="between"/>
      </c:valAx>
      <c:catAx>
        <c:axId val="46609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1979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/>
              <a:t> レンタカー車両数</a:t>
            </a:r>
            <a:endParaRPr lang="en-US" altLang="ja-JP" sz="1400"/>
          </a:p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en-US" altLang="ja-JP" sz="1200"/>
              <a:t>&lt;2021</a:t>
            </a:r>
            <a:r>
              <a:rPr lang="ja-JP" altLang="en-US" sz="1200"/>
              <a:t>年度（運輸支局別）</a:t>
            </a:r>
            <a:r>
              <a:rPr lang="en-US" altLang="ja-JP" sz="1200"/>
              <a:t>&gt;</a:t>
            </a:r>
          </a:p>
        </c:rich>
      </c:tx>
      <c:layout>
        <c:manualLayout>
          <c:xMode val="edge"/>
          <c:yMode val="edge"/>
          <c:x val="0.29629282407407409"/>
          <c:y val="1.4111111111111111E-2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365185185185186"/>
          <c:y val="0.21307777777777778"/>
          <c:w val="0.81850277777777791"/>
          <c:h val="0.671224722222222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'5-4-K　最新年度（振興局別）'!$K$15</c:f>
              <c:strCache>
                <c:ptCount val="1"/>
                <c:pt idx="0">
                  <c:v>令和3年度</c:v>
                </c:pt>
              </c:strCache>
            </c:strRef>
          </c:tx>
          <c:spPr>
            <a:solidFill>
              <a:srgbClr val="FFC000"/>
            </a:solidFill>
            <a:ln w="285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'5-4-K　最新年度（振興局別）'!$B$17:$B$23</c:f>
              <c:strCache>
                <c:ptCount val="7"/>
                <c:pt idx="0">
                  <c:v>札幌</c:v>
                </c:pt>
                <c:pt idx="1">
                  <c:v>函館</c:v>
                </c:pt>
                <c:pt idx="2">
                  <c:v>旭川</c:v>
                </c:pt>
                <c:pt idx="3">
                  <c:v>室蘭</c:v>
                </c:pt>
                <c:pt idx="4">
                  <c:v>釧路</c:v>
                </c:pt>
                <c:pt idx="5">
                  <c:v>帯広</c:v>
                </c:pt>
                <c:pt idx="6">
                  <c:v>北見</c:v>
                </c:pt>
              </c:strCache>
            </c:strRef>
          </c:cat>
          <c:val>
            <c:numRef>
              <c:f>'5-4-K　最新年度（振興局別）'!$K$17:$K$23</c:f>
              <c:numCache>
                <c:formatCode>#,##0_);[Red]\(#,##0\)</c:formatCode>
                <c:ptCount val="7"/>
                <c:pt idx="0">
                  <c:v>13634</c:v>
                </c:pt>
                <c:pt idx="1">
                  <c:v>1953</c:v>
                </c:pt>
                <c:pt idx="2">
                  <c:v>2782</c:v>
                </c:pt>
                <c:pt idx="3">
                  <c:v>1632</c:v>
                </c:pt>
                <c:pt idx="4">
                  <c:v>1635</c:v>
                </c:pt>
                <c:pt idx="5">
                  <c:v>658</c:v>
                </c:pt>
                <c:pt idx="6">
                  <c:v>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8-4231-A1D1-8C0F9DC60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33596064"/>
        <c:axId val="395133800"/>
      </c:barChart>
      <c:valAx>
        <c:axId val="395133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ja-JP" altLang="en-US" sz="900" b="0"/>
                  <a:t>車両数</a:t>
                </a:r>
              </a:p>
            </c:rich>
          </c:tx>
          <c:layout>
            <c:manualLayout>
              <c:xMode val="edge"/>
              <c:yMode val="edge"/>
              <c:x val="3.5277777777777776E-2"/>
              <c:y val="0.1409411111111111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33596064"/>
        <c:crosses val="autoZero"/>
        <c:crossBetween val="between"/>
      </c:valAx>
      <c:catAx>
        <c:axId val="33359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5133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10</xdr:row>
      <xdr:rowOff>19049</xdr:rowOff>
    </xdr:from>
    <xdr:to>
      <xdr:col>5</xdr:col>
      <xdr:colOff>710024</xdr:colOff>
      <xdr:row>33</xdr:row>
      <xdr:rowOff>113849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26</xdr:row>
      <xdr:rowOff>190498</xdr:rowOff>
    </xdr:from>
    <xdr:to>
      <xdr:col>5</xdr:col>
      <xdr:colOff>710025</xdr:colOff>
      <xdr:row>50</xdr:row>
      <xdr:rowOff>56698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85725</xdr:colOff>
      <xdr:row>27</xdr:row>
      <xdr:rowOff>9525</xdr:rowOff>
    </xdr:from>
    <xdr:to>
      <xdr:col>11</xdr:col>
      <xdr:colOff>357600</xdr:colOff>
      <xdr:row>50</xdr:row>
      <xdr:rowOff>66225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32</xdr:row>
      <xdr:rowOff>0</xdr:rowOff>
    </xdr:from>
    <xdr:to>
      <xdr:col>5</xdr:col>
      <xdr:colOff>710025</xdr:colOff>
      <xdr:row>55</xdr:row>
      <xdr:rowOff>56700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85725</xdr:colOff>
      <xdr:row>32</xdr:row>
      <xdr:rowOff>9525</xdr:rowOff>
    </xdr:from>
    <xdr:to>
      <xdr:col>11</xdr:col>
      <xdr:colOff>405225</xdr:colOff>
      <xdr:row>55</xdr:row>
      <xdr:rowOff>66225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2"/>
  <sheetViews>
    <sheetView tabSelected="1" workbookViewId="0">
      <selection activeCell="B2" sqref="B2"/>
    </sheetView>
  </sheetViews>
  <sheetFormatPr defaultRowHeight="12"/>
  <cols>
    <col min="1" max="1" width="2.625" style="1" customWidth="1"/>
    <col min="2" max="2" width="15.625" style="1" customWidth="1"/>
    <col min="3" max="16" width="10.625" style="1" customWidth="1"/>
    <col min="17" max="24" width="9" style="1"/>
    <col min="25" max="25" width="12.875" style="1" customWidth="1"/>
    <col min="26" max="16384" width="9" style="1"/>
  </cols>
  <sheetData>
    <row r="1" spans="2:16" ht="12" customHeight="1"/>
    <row r="2" spans="2:16" ht="18.75" customHeight="1">
      <c r="B2" s="2" t="s">
        <v>10</v>
      </c>
      <c r="L2" s="20"/>
      <c r="M2" s="20"/>
      <c r="N2" s="20"/>
      <c r="O2" s="20"/>
      <c r="P2" s="20"/>
    </row>
    <row r="3" spans="2:16" ht="12.75" thickBot="1">
      <c r="G3" s="8"/>
      <c r="L3" s="20"/>
      <c r="M3" s="20"/>
      <c r="N3" s="20"/>
      <c r="O3" s="20"/>
      <c r="P3" s="20"/>
    </row>
    <row r="4" spans="2:16" ht="15" customHeight="1">
      <c r="B4" s="10"/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25</v>
      </c>
      <c r="I4" s="12" t="s">
        <v>29</v>
      </c>
      <c r="J4" s="12" t="s">
        <v>30</v>
      </c>
      <c r="K4" s="3" t="s">
        <v>32</v>
      </c>
      <c r="L4" s="32" t="s">
        <v>34</v>
      </c>
      <c r="M4" s="20"/>
      <c r="N4" s="20"/>
      <c r="O4" s="20"/>
      <c r="P4" s="20"/>
    </row>
    <row r="5" spans="2:16" ht="15" customHeight="1">
      <c r="B5" s="7"/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26</v>
      </c>
      <c r="I5" s="13" t="s">
        <v>28</v>
      </c>
      <c r="J5" s="13" t="s">
        <v>31</v>
      </c>
      <c r="K5" s="6" t="s">
        <v>33</v>
      </c>
      <c r="L5" s="33" t="s">
        <v>35</v>
      </c>
      <c r="M5" s="20"/>
      <c r="N5" s="20"/>
      <c r="O5" s="20"/>
      <c r="P5" s="20"/>
    </row>
    <row r="6" spans="2:16" ht="15" customHeight="1">
      <c r="B6" s="14" t="s">
        <v>24</v>
      </c>
      <c r="C6" s="15">
        <v>446</v>
      </c>
      <c r="D6" s="15">
        <v>512</v>
      </c>
      <c r="E6" s="15">
        <v>527</v>
      </c>
      <c r="F6" s="15">
        <v>524</v>
      </c>
      <c r="G6" s="15">
        <v>561</v>
      </c>
      <c r="H6" s="15">
        <v>612</v>
      </c>
      <c r="I6" s="16">
        <v>646</v>
      </c>
      <c r="J6" s="16">
        <v>529</v>
      </c>
      <c r="K6" s="15">
        <v>581</v>
      </c>
      <c r="L6" s="34"/>
      <c r="M6" s="20"/>
      <c r="N6" s="20"/>
      <c r="O6" s="20"/>
      <c r="P6" s="20"/>
    </row>
    <row r="7" spans="2:16" ht="15" customHeight="1" thickBot="1">
      <c r="B7" s="17" t="s">
        <v>9</v>
      </c>
      <c r="C7" s="18">
        <v>21323</v>
      </c>
      <c r="D7" s="18">
        <v>21299</v>
      </c>
      <c r="E7" s="18">
        <v>26458</v>
      </c>
      <c r="F7" s="18">
        <v>23321</v>
      </c>
      <c r="G7" s="18">
        <v>25645</v>
      </c>
      <c r="H7" s="18">
        <v>27965</v>
      </c>
      <c r="I7" s="19">
        <v>29062</v>
      </c>
      <c r="J7" s="19">
        <v>38679</v>
      </c>
      <c r="K7" s="18">
        <v>23489</v>
      </c>
      <c r="L7" s="38"/>
      <c r="M7" s="20"/>
      <c r="N7" s="20"/>
      <c r="O7" s="20"/>
      <c r="P7" s="20"/>
    </row>
    <row r="8" spans="2:16" ht="15" customHeight="1">
      <c r="B8" s="1" t="s">
        <v>23</v>
      </c>
      <c r="I8" s="20"/>
      <c r="J8" s="20"/>
      <c r="K8" s="20"/>
      <c r="L8" s="20"/>
      <c r="M8" s="20"/>
      <c r="N8" s="20"/>
      <c r="O8" s="20"/>
      <c r="P8" s="20"/>
    </row>
    <row r="9" spans="2:16">
      <c r="B9" s="1" t="s">
        <v>27</v>
      </c>
      <c r="I9" s="20"/>
      <c r="J9" s="20"/>
      <c r="K9" s="20"/>
      <c r="L9" s="20"/>
      <c r="M9" s="20"/>
      <c r="N9" s="20"/>
      <c r="O9" s="20"/>
      <c r="P9" s="20"/>
    </row>
    <row r="10" spans="2:16">
      <c r="C10" s="21"/>
      <c r="D10" s="21"/>
      <c r="E10" s="21"/>
      <c r="F10" s="21"/>
      <c r="G10" s="21"/>
      <c r="H10" s="21"/>
      <c r="I10" s="21"/>
      <c r="J10" s="21"/>
      <c r="K10" s="21"/>
      <c r="L10" s="20"/>
      <c r="M10" s="20"/>
      <c r="N10" s="20"/>
      <c r="O10" s="20"/>
      <c r="P10" s="20"/>
    </row>
    <row r="11" spans="2:16">
      <c r="C11" s="21"/>
      <c r="D11" s="21"/>
      <c r="E11" s="21"/>
      <c r="F11" s="21"/>
      <c r="G11" s="21"/>
      <c r="H11" s="21"/>
      <c r="I11" s="21"/>
      <c r="J11" s="21"/>
      <c r="K11" s="21"/>
    </row>
    <row r="12" spans="2:16">
      <c r="C12" s="21"/>
      <c r="D12" s="21"/>
      <c r="E12" s="21"/>
      <c r="F12" s="21"/>
      <c r="G12" s="21"/>
      <c r="H12" s="21"/>
      <c r="I12" s="21"/>
      <c r="J12" s="21"/>
      <c r="K12" s="21"/>
    </row>
  </sheetData>
  <phoneticPr fontId="1"/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40"/>
  <sheetViews>
    <sheetView workbookViewId="0">
      <selection activeCell="B2" sqref="B2"/>
    </sheetView>
  </sheetViews>
  <sheetFormatPr defaultRowHeight="12"/>
  <cols>
    <col min="1" max="1" width="2.625" style="1" customWidth="1"/>
    <col min="2" max="2" width="15.625" style="1" customWidth="1"/>
    <col min="3" max="14" width="10.625" style="1" customWidth="1"/>
    <col min="15" max="16384" width="9" style="1"/>
  </cols>
  <sheetData>
    <row r="1" spans="2:24" ht="12" customHeight="1">
      <c r="P1" s="20"/>
      <c r="Q1" s="20"/>
      <c r="R1" s="20"/>
      <c r="S1" s="20"/>
      <c r="T1" s="20"/>
      <c r="U1" s="20"/>
      <c r="V1" s="20"/>
      <c r="W1" s="20"/>
      <c r="X1" s="20"/>
    </row>
    <row r="2" spans="2:24" ht="18.75" customHeight="1">
      <c r="B2" s="2" t="s">
        <v>21</v>
      </c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2:24" ht="12.75" thickBot="1">
      <c r="G3" s="8"/>
      <c r="H3" s="8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2:24" ht="15" customHeight="1">
      <c r="B4" s="39" t="s">
        <v>8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25</v>
      </c>
      <c r="I4" s="12" t="s">
        <v>29</v>
      </c>
      <c r="J4" s="12" t="s">
        <v>30</v>
      </c>
      <c r="K4" s="3" t="s">
        <v>32</v>
      </c>
      <c r="L4" s="32" t="s">
        <v>34</v>
      </c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2:24" ht="15" customHeight="1">
      <c r="B5" s="40"/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26</v>
      </c>
      <c r="I5" s="13" t="s">
        <v>28</v>
      </c>
      <c r="J5" s="13" t="s">
        <v>31</v>
      </c>
      <c r="K5" s="6" t="s">
        <v>33</v>
      </c>
      <c r="L5" s="33" t="s">
        <v>35</v>
      </c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2:24" ht="15" customHeight="1">
      <c r="B6" s="4" t="s">
        <v>0</v>
      </c>
      <c r="C6" s="15">
        <v>158</v>
      </c>
      <c r="D6" s="15">
        <v>197</v>
      </c>
      <c r="E6" s="15">
        <v>202</v>
      </c>
      <c r="F6" s="15">
        <v>174</v>
      </c>
      <c r="G6" s="15">
        <v>181</v>
      </c>
      <c r="H6" s="15">
        <v>198</v>
      </c>
      <c r="I6" s="16">
        <v>205</v>
      </c>
      <c r="J6" s="16">
        <v>130</v>
      </c>
      <c r="K6" s="15">
        <v>217</v>
      </c>
      <c r="L6" s="34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2:24" ht="15" customHeight="1">
      <c r="B7" s="9" t="s">
        <v>1</v>
      </c>
      <c r="C7" s="22">
        <v>47</v>
      </c>
      <c r="D7" s="22">
        <v>48</v>
      </c>
      <c r="E7" s="22">
        <v>49</v>
      </c>
      <c r="F7" s="22">
        <v>47</v>
      </c>
      <c r="G7" s="22">
        <v>63</v>
      </c>
      <c r="H7" s="22">
        <v>56</v>
      </c>
      <c r="I7" s="23">
        <v>56</v>
      </c>
      <c r="J7" s="23">
        <v>60</v>
      </c>
      <c r="K7" s="22">
        <v>60</v>
      </c>
      <c r="L7" s="35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2:24" ht="15" customHeight="1">
      <c r="B8" s="9" t="s">
        <v>2</v>
      </c>
      <c r="C8" s="22">
        <v>83</v>
      </c>
      <c r="D8" s="22">
        <v>90</v>
      </c>
      <c r="E8" s="22">
        <v>92</v>
      </c>
      <c r="F8" s="22">
        <v>103</v>
      </c>
      <c r="G8" s="22">
        <v>102</v>
      </c>
      <c r="H8" s="22">
        <v>106</v>
      </c>
      <c r="I8" s="23">
        <v>125</v>
      </c>
      <c r="J8" s="23">
        <v>88</v>
      </c>
      <c r="K8" s="22">
        <v>89</v>
      </c>
      <c r="L8" s="35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2:24" ht="15" customHeight="1">
      <c r="B9" s="4" t="s">
        <v>3</v>
      </c>
      <c r="C9" s="15">
        <v>25</v>
      </c>
      <c r="D9" s="15">
        <v>28</v>
      </c>
      <c r="E9" s="15">
        <v>32</v>
      </c>
      <c r="F9" s="15">
        <v>42</v>
      </c>
      <c r="G9" s="15">
        <v>40</v>
      </c>
      <c r="H9" s="15">
        <v>52</v>
      </c>
      <c r="I9" s="16">
        <v>43</v>
      </c>
      <c r="J9" s="16">
        <v>41</v>
      </c>
      <c r="K9" s="15">
        <v>40</v>
      </c>
      <c r="L9" s="34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2:24" ht="15" customHeight="1">
      <c r="B10" s="4" t="s">
        <v>4</v>
      </c>
      <c r="C10" s="15">
        <v>48</v>
      </c>
      <c r="D10" s="15">
        <v>55</v>
      </c>
      <c r="E10" s="15">
        <v>53</v>
      </c>
      <c r="F10" s="15">
        <v>56</v>
      </c>
      <c r="G10" s="15">
        <v>64</v>
      </c>
      <c r="H10" s="15">
        <v>78</v>
      </c>
      <c r="I10" s="16">
        <v>83</v>
      </c>
      <c r="J10" s="16">
        <v>88</v>
      </c>
      <c r="K10" s="15">
        <v>95</v>
      </c>
      <c r="L10" s="34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2:24" ht="15" customHeight="1">
      <c r="B11" s="5" t="s">
        <v>5</v>
      </c>
      <c r="C11" s="22">
        <v>43</v>
      </c>
      <c r="D11" s="22">
        <v>45</v>
      </c>
      <c r="E11" s="22">
        <v>43</v>
      </c>
      <c r="F11" s="24">
        <v>45</v>
      </c>
      <c r="G11" s="24">
        <v>48</v>
      </c>
      <c r="H11" s="24">
        <v>60</v>
      </c>
      <c r="I11" s="25">
        <v>63</v>
      </c>
      <c r="J11" s="25">
        <v>64</v>
      </c>
      <c r="K11" s="24">
        <v>23</v>
      </c>
      <c r="L11" s="36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2:24" ht="15" customHeight="1" thickBot="1">
      <c r="B12" s="5" t="s">
        <v>6</v>
      </c>
      <c r="C12" s="24">
        <v>42</v>
      </c>
      <c r="D12" s="24">
        <v>49</v>
      </c>
      <c r="E12" s="22">
        <v>56</v>
      </c>
      <c r="F12" s="24">
        <v>57</v>
      </c>
      <c r="G12" s="24">
        <v>63</v>
      </c>
      <c r="H12" s="24">
        <v>62</v>
      </c>
      <c r="I12" s="25">
        <v>71</v>
      </c>
      <c r="J12" s="25">
        <v>58</v>
      </c>
      <c r="K12" s="24">
        <v>57</v>
      </c>
      <c r="L12" s="36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2:24" ht="15" customHeight="1" thickTop="1" thickBot="1">
      <c r="B13" s="26" t="s">
        <v>7</v>
      </c>
      <c r="C13" s="27">
        <f>SUM(C6:C12)</f>
        <v>446</v>
      </c>
      <c r="D13" s="27">
        <f>SUM(D6:D12)</f>
        <v>512</v>
      </c>
      <c r="E13" s="27">
        <f>SUM(E6:E12)</f>
        <v>527</v>
      </c>
      <c r="F13" s="27">
        <f>SUM(F6:F12)</f>
        <v>524</v>
      </c>
      <c r="G13" s="27">
        <f t="shared" ref="G13" si="0">SUM(G6:G12)</f>
        <v>561</v>
      </c>
      <c r="H13" s="27">
        <f>SUM(H6:H12)</f>
        <v>612</v>
      </c>
      <c r="I13" s="28">
        <f>SUM(I6:I12)</f>
        <v>646</v>
      </c>
      <c r="J13" s="28">
        <v>529</v>
      </c>
      <c r="K13" s="27">
        <f>SUM(K6:K12)</f>
        <v>581</v>
      </c>
      <c r="L13" s="37">
        <f>SUM(L6:L12)</f>
        <v>0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2:24" ht="12.75" thickBot="1">
      <c r="B14" s="29"/>
      <c r="C14" s="30"/>
      <c r="D14" s="30"/>
      <c r="E14" s="30"/>
      <c r="F14" s="30"/>
      <c r="G14" s="11"/>
      <c r="H14" s="11"/>
      <c r="I14" s="11"/>
      <c r="J14" s="11"/>
      <c r="K14" s="31"/>
      <c r="L14" s="31"/>
      <c r="M14" s="31"/>
      <c r="N14" s="31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2:24" ht="15" customHeight="1">
      <c r="B15" s="39" t="s">
        <v>9</v>
      </c>
      <c r="C15" s="3" t="s">
        <v>11</v>
      </c>
      <c r="D15" s="3" t="s">
        <v>12</v>
      </c>
      <c r="E15" s="3" t="s">
        <v>13</v>
      </c>
      <c r="F15" s="3" t="s">
        <v>14</v>
      </c>
      <c r="G15" s="3" t="s">
        <v>15</v>
      </c>
      <c r="H15" s="3" t="s">
        <v>25</v>
      </c>
      <c r="I15" s="12" t="s">
        <v>29</v>
      </c>
      <c r="J15" s="12" t="s">
        <v>30</v>
      </c>
      <c r="K15" s="3" t="s">
        <v>32</v>
      </c>
      <c r="L15" s="32" t="s">
        <v>34</v>
      </c>
      <c r="M15" s="31"/>
      <c r="N15" s="31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2:24" ht="15" customHeight="1">
      <c r="B16" s="40"/>
      <c r="C16" s="6" t="s">
        <v>16</v>
      </c>
      <c r="D16" s="6" t="s">
        <v>17</v>
      </c>
      <c r="E16" s="6" t="s">
        <v>18</v>
      </c>
      <c r="F16" s="6" t="s">
        <v>19</v>
      </c>
      <c r="G16" s="6" t="s">
        <v>20</v>
      </c>
      <c r="H16" s="6" t="s">
        <v>26</v>
      </c>
      <c r="I16" s="13" t="s">
        <v>28</v>
      </c>
      <c r="J16" s="13" t="s">
        <v>31</v>
      </c>
      <c r="K16" s="6" t="s">
        <v>33</v>
      </c>
      <c r="L16" s="33" t="s">
        <v>35</v>
      </c>
      <c r="M16" s="31"/>
      <c r="N16" s="31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2:24" ht="15" customHeight="1">
      <c r="B17" s="4" t="s">
        <v>0</v>
      </c>
      <c r="C17" s="15">
        <v>12299</v>
      </c>
      <c r="D17" s="15">
        <v>12764</v>
      </c>
      <c r="E17" s="15">
        <v>15855</v>
      </c>
      <c r="F17" s="15">
        <v>13020</v>
      </c>
      <c r="G17" s="15">
        <v>14769</v>
      </c>
      <c r="H17" s="15">
        <v>15747</v>
      </c>
      <c r="I17" s="16">
        <v>17625</v>
      </c>
      <c r="J17" s="16">
        <v>28970</v>
      </c>
      <c r="K17" s="15">
        <v>13634</v>
      </c>
      <c r="L17" s="34"/>
      <c r="M17" s="31"/>
      <c r="N17" s="31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2:24" ht="15" customHeight="1">
      <c r="B18" s="9" t="s">
        <v>1</v>
      </c>
      <c r="C18" s="22">
        <v>1768</v>
      </c>
      <c r="D18" s="22">
        <v>1670</v>
      </c>
      <c r="E18" s="22">
        <v>1974</v>
      </c>
      <c r="F18" s="22">
        <v>1996</v>
      </c>
      <c r="G18" s="22">
        <v>2571</v>
      </c>
      <c r="H18" s="22">
        <v>2294</v>
      </c>
      <c r="I18" s="23">
        <v>2122</v>
      </c>
      <c r="J18" s="23">
        <v>2000</v>
      </c>
      <c r="K18" s="22">
        <v>1953</v>
      </c>
      <c r="L18" s="35"/>
      <c r="M18" s="31"/>
      <c r="N18" s="31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2:24" ht="15" customHeight="1">
      <c r="B19" s="9" t="s">
        <v>2</v>
      </c>
      <c r="C19" s="22">
        <v>2776</v>
      </c>
      <c r="D19" s="22">
        <v>2472</v>
      </c>
      <c r="E19" s="22">
        <v>3707</v>
      </c>
      <c r="F19" s="22">
        <v>3125</v>
      </c>
      <c r="G19" s="22">
        <v>2764</v>
      </c>
      <c r="H19" s="22">
        <v>3036</v>
      </c>
      <c r="I19" s="23">
        <v>3206</v>
      </c>
      <c r="J19" s="23">
        <v>3228</v>
      </c>
      <c r="K19" s="22">
        <v>2782</v>
      </c>
      <c r="L19" s="35"/>
      <c r="M19" s="31"/>
      <c r="N19" s="31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2:24" ht="15" customHeight="1">
      <c r="B20" s="4" t="s">
        <v>3</v>
      </c>
      <c r="C20" s="15">
        <v>1108</v>
      </c>
      <c r="D20" s="15">
        <v>1182</v>
      </c>
      <c r="E20" s="15">
        <v>1276</v>
      </c>
      <c r="F20" s="15">
        <v>1678</v>
      </c>
      <c r="G20" s="15">
        <v>1597</v>
      </c>
      <c r="H20" s="15">
        <v>2163</v>
      </c>
      <c r="I20" s="16">
        <v>1475</v>
      </c>
      <c r="J20" s="16">
        <v>787</v>
      </c>
      <c r="K20" s="15">
        <v>1632</v>
      </c>
      <c r="L20" s="34"/>
      <c r="M20" s="31"/>
      <c r="N20" s="31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2:24" ht="15" customHeight="1">
      <c r="B21" s="4" t="s">
        <v>4</v>
      </c>
      <c r="C21" s="15">
        <v>1313</v>
      </c>
      <c r="D21" s="15">
        <v>1286</v>
      </c>
      <c r="E21" s="15">
        <v>1325</v>
      </c>
      <c r="F21" s="15">
        <v>1323</v>
      </c>
      <c r="G21" s="15">
        <v>1449</v>
      </c>
      <c r="H21" s="15">
        <v>1917</v>
      </c>
      <c r="I21" s="16">
        <v>1975</v>
      </c>
      <c r="J21" s="16">
        <v>1652</v>
      </c>
      <c r="K21" s="15">
        <v>1635</v>
      </c>
      <c r="L21" s="34"/>
      <c r="M21" s="31"/>
      <c r="N21" s="31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2:24" ht="15" customHeight="1">
      <c r="B22" s="9" t="s">
        <v>5</v>
      </c>
      <c r="C22" s="22">
        <v>984</v>
      </c>
      <c r="D22" s="22">
        <v>935</v>
      </c>
      <c r="E22" s="22">
        <v>1290</v>
      </c>
      <c r="F22" s="22">
        <v>1158</v>
      </c>
      <c r="G22" s="22">
        <v>1264</v>
      </c>
      <c r="H22" s="22">
        <v>1491</v>
      </c>
      <c r="I22" s="23">
        <v>1314</v>
      </c>
      <c r="J22" s="23">
        <v>1044</v>
      </c>
      <c r="K22" s="22">
        <v>658</v>
      </c>
      <c r="L22" s="35"/>
      <c r="M22" s="31"/>
      <c r="N22" s="31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2:24" ht="15" customHeight="1" thickBot="1">
      <c r="B23" s="9" t="s">
        <v>6</v>
      </c>
      <c r="C23" s="22">
        <v>1075</v>
      </c>
      <c r="D23" s="22">
        <v>990</v>
      </c>
      <c r="E23" s="22">
        <v>1031</v>
      </c>
      <c r="F23" s="22">
        <v>1021</v>
      </c>
      <c r="G23" s="22">
        <v>1231</v>
      </c>
      <c r="H23" s="22">
        <v>1317</v>
      </c>
      <c r="I23" s="23">
        <v>1345</v>
      </c>
      <c r="J23" s="23">
        <v>1058</v>
      </c>
      <c r="K23" s="22">
        <v>1195</v>
      </c>
      <c r="L23" s="35"/>
      <c r="M23" s="31"/>
      <c r="N23" s="31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5" customHeight="1" thickTop="1" thickBot="1">
      <c r="B24" s="26" t="s">
        <v>7</v>
      </c>
      <c r="C24" s="27">
        <f>SUM(C17:C23)</f>
        <v>21323</v>
      </c>
      <c r="D24" s="27">
        <f>SUM(D17:D23)</f>
        <v>21299</v>
      </c>
      <c r="E24" s="27">
        <f>SUM(E17:E23)</f>
        <v>26458</v>
      </c>
      <c r="F24" s="27">
        <f>SUM(F17:F23)</f>
        <v>23321</v>
      </c>
      <c r="G24" s="27">
        <f t="shared" ref="G24:H24" si="1">SUM(G17:G23)</f>
        <v>25645</v>
      </c>
      <c r="H24" s="27">
        <f t="shared" si="1"/>
        <v>27965</v>
      </c>
      <c r="I24" s="28">
        <f t="shared" ref="I24" si="2">SUM(I17:I23)</f>
        <v>29062</v>
      </c>
      <c r="J24" s="28">
        <v>38679</v>
      </c>
      <c r="K24" s="27">
        <f>SUM(K17:K23)</f>
        <v>23489</v>
      </c>
      <c r="L24" s="37">
        <f t="shared" ref="L24" si="3">SUM(L17:L23)</f>
        <v>0</v>
      </c>
      <c r="M24" s="31"/>
      <c r="N24" s="31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2:24" s="20" customFormat="1">
      <c r="B25" s="1" t="s">
        <v>23</v>
      </c>
      <c r="I25" s="1"/>
    </row>
    <row r="26" spans="2:24" s="20" customFormat="1" ht="15" customHeight="1">
      <c r="B26" s="1" t="s">
        <v>27</v>
      </c>
      <c r="I26" s="1"/>
    </row>
    <row r="27" spans="2:24" s="20" customFormat="1" ht="15" customHeight="1">
      <c r="B27" s="1"/>
      <c r="I27" s="1"/>
    </row>
    <row r="28" spans="2:24" ht="15" customHeight="1"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2:24">
      <c r="O29" s="20"/>
    </row>
    <row r="30" spans="2:24"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0"/>
      <c r="P30" s="20"/>
      <c r="Q30" s="20"/>
      <c r="R30" s="20"/>
      <c r="S30" s="20"/>
      <c r="T30" s="20"/>
    </row>
    <row r="31" spans="2:24">
      <c r="C31" s="21"/>
      <c r="D31" s="21"/>
      <c r="E31" s="21"/>
      <c r="F31" s="21"/>
      <c r="G31" s="21"/>
      <c r="H31" s="21"/>
      <c r="J31" s="21"/>
      <c r="K31" s="21"/>
      <c r="L31" s="21"/>
      <c r="M31" s="21"/>
      <c r="N31" s="21"/>
      <c r="O31" s="20"/>
      <c r="P31" s="20"/>
      <c r="Q31" s="20"/>
      <c r="R31" s="20"/>
      <c r="S31" s="20"/>
      <c r="T31" s="20"/>
    </row>
    <row r="32" spans="2:24"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0"/>
      <c r="P32" s="20"/>
      <c r="Q32" s="20"/>
      <c r="R32" s="20"/>
      <c r="S32" s="20"/>
      <c r="T32" s="20"/>
    </row>
    <row r="33" spans="15:20">
      <c r="O33" s="20"/>
      <c r="P33" s="20"/>
      <c r="Q33" s="20"/>
      <c r="R33" s="20"/>
      <c r="S33" s="20"/>
      <c r="T33" s="20"/>
    </row>
    <row r="34" spans="15:20">
      <c r="O34" s="20"/>
      <c r="P34" s="20"/>
      <c r="Q34" s="20"/>
      <c r="R34" s="20"/>
      <c r="S34" s="20"/>
      <c r="T34" s="20"/>
    </row>
    <row r="35" spans="15:20">
      <c r="O35" s="20"/>
      <c r="P35" s="20"/>
      <c r="Q35" s="20"/>
      <c r="R35" s="20"/>
      <c r="S35" s="20"/>
      <c r="T35" s="20"/>
    </row>
    <row r="36" spans="15:20">
      <c r="O36" s="20"/>
      <c r="P36" s="20"/>
      <c r="Q36" s="20"/>
      <c r="R36" s="20"/>
      <c r="S36" s="20"/>
      <c r="T36" s="20"/>
    </row>
    <row r="37" spans="15:20">
      <c r="O37" s="20"/>
      <c r="P37" s="20"/>
      <c r="Q37" s="20"/>
      <c r="R37" s="20"/>
      <c r="S37" s="20"/>
      <c r="T37" s="20"/>
    </row>
    <row r="38" spans="15:20">
      <c r="O38" s="20"/>
      <c r="P38" s="20"/>
      <c r="Q38" s="20"/>
      <c r="R38" s="20"/>
      <c r="S38" s="20"/>
      <c r="T38" s="20"/>
    </row>
    <row r="39" spans="15:20">
      <c r="O39" s="20"/>
      <c r="P39" s="20"/>
      <c r="Q39" s="20"/>
      <c r="R39" s="20"/>
      <c r="S39" s="20"/>
      <c r="T39" s="20"/>
    </row>
    <row r="40" spans="15:20">
      <c r="O40" s="20"/>
      <c r="P40" s="20"/>
      <c r="Q40" s="20"/>
      <c r="R40" s="20"/>
      <c r="S40" s="20"/>
      <c r="T40" s="20"/>
    </row>
  </sheetData>
  <mergeCells count="2">
    <mergeCell ref="B4:B5"/>
    <mergeCell ref="B15:B16"/>
  </mergeCells>
  <phoneticPr fontId="1"/>
  <pageMargins left="0.70866141732283472" right="0.70866141732283472" top="0.74803149606299213" bottom="0.74803149606299213" header="0.31496062992125984" footer="0.31496062992125984"/>
  <pageSetup paperSize="9" scale="96" fitToHeight="0" orientation="landscape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45"/>
  <sheetViews>
    <sheetView workbookViewId="0">
      <selection activeCell="B2" sqref="B2"/>
    </sheetView>
  </sheetViews>
  <sheetFormatPr defaultRowHeight="12"/>
  <cols>
    <col min="1" max="1" width="2.625" style="1" customWidth="1"/>
    <col min="2" max="2" width="15.625" style="1" customWidth="1"/>
    <col min="3" max="10" width="10.625" style="1" customWidth="1"/>
    <col min="11" max="11" width="10" style="1" customWidth="1"/>
    <col min="12" max="14" width="10.625" style="1" customWidth="1"/>
    <col min="15" max="16384" width="9" style="1"/>
  </cols>
  <sheetData>
    <row r="1" spans="2:24" ht="12" customHeight="1">
      <c r="P1" s="20"/>
      <c r="Q1" s="20"/>
      <c r="R1" s="20"/>
      <c r="S1" s="20"/>
      <c r="T1" s="20"/>
      <c r="U1" s="20"/>
      <c r="V1" s="20"/>
      <c r="W1" s="20"/>
      <c r="X1" s="20"/>
    </row>
    <row r="2" spans="2:24" ht="18.75" customHeight="1">
      <c r="B2" s="2" t="s">
        <v>22</v>
      </c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2:24" ht="12.75" thickBot="1">
      <c r="G3" s="8"/>
      <c r="H3" s="8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2:24" ht="15" customHeight="1">
      <c r="B4" s="39" t="s">
        <v>8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25</v>
      </c>
      <c r="I4" s="12" t="s">
        <v>29</v>
      </c>
      <c r="J4" s="12" t="s">
        <v>30</v>
      </c>
      <c r="K4" s="3" t="s">
        <v>32</v>
      </c>
      <c r="L4" s="32" t="s">
        <v>34</v>
      </c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2:24" ht="15" customHeight="1">
      <c r="B5" s="40"/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26</v>
      </c>
      <c r="I5" s="13" t="s">
        <v>28</v>
      </c>
      <c r="J5" s="13" t="s">
        <v>31</v>
      </c>
      <c r="K5" s="6" t="s">
        <v>33</v>
      </c>
      <c r="L5" s="33" t="s">
        <v>35</v>
      </c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2:24" ht="15" customHeight="1">
      <c r="B6" s="4" t="s">
        <v>0</v>
      </c>
      <c r="C6" s="15">
        <v>158</v>
      </c>
      <c r="D6" s="15">
        <v>197</v>
      </c>
      <c r="E6" s="15">
        <v>202</v>
      </c>
      <c r="F6" s="15">
        <v>174</v>
      </c>
      <c r="G6" s="15">
        <v>181</v>
      </c>
      <c r="H6" s="15">
        <v>198</v>
      </c>
      <c r="I6" s="16">
        <v>205</v>
      </c>
      <c r="J6" s="16">
        <v>130</v>
      </c>
      <c r="K6" s="15">
        <v>217</v>
      </c>
      <c r="L6" s="34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2:24" ht="15" customHeight="1">
      <c r="B7" s="9" t="s">
        <v>1</v>
      </c>
      <c r="C7" s="22">
        <v>47</v>
      </c>
      <c r="D7" s="22">
        <v>48</v>
      </c>
      <c r="E7" s="22">
        <v>49</v>
      </c>
      <c r="F7" s="22">
        <v>47</v>
      </c>
      <c r="G7" s="22">
        <v>63</v>
      </c>
      <c r="H7" s="22">
        <v>56</v>
      </c>
      <c r="I7" s="23">
        <v>56</v>
      </c>
      <c r="J7" s="23">
        <v>60</v>
      </c>
      <c r="K7" s="22">
        <v>60</v>
      </c>
      <c r="L7" s="35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2:24" ht="15" customHeight="1">
      <c r="B8" s="9" t="s">
        <v>2</v>
      </c>
      <c r="C8" s="22">
        <v>83</v>
      </c>
      <c r="D8" s="22">
        <v>90</v>
      </c>
      <c r="E8" s="22">
        <v>92</v>
      </c>
      <c r="F8" s="22">
        <v>103</v>
      </c>
      <c r="G8" s="22">
        <v>102</v>
      </c>
      <c r="H8" s="22">
        <v>106</v>
      </c>
      <c r="I8" s="23">
        <v>125</v>
      </c>
      <c r="J8" s="23">
        <v>88</v>
      </c>
      <c r="K8" s="22">
        <v>89</v>
      </c>
      <c r="L8" s="35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2:24" ht="15" customHeight="1">
      <c r="B9" s="4" t="s">
        <v>3</v>
      </c>
      <c r="C9" s="15">
        <v>25</v>
      </c>
      <c r="D9" s="15">
        <v>28</v>
      </c>
      <c r="E9" s="15">
        <v>32</v>
      </c>
      <c r="F9" s="15">
        <v>42</v>
      </c>
      <c r="G9" s="15">
        <v>40</v>
      </c>
      <c r="H9" s="15">
        <v>52</v>
      </c>
      <c r="I9" s="16">
        <v>43</v>
      </c>
      <c r="J9" s="16">
        <v>41</v>
      </c>
      <c r="K9" s="15">
        <v>40</v>
      </c>
      <c r="L9" s="34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2:24" ht="15" customHeight="1">
      <c r="B10" s="4" t="s">
        <v>4</v>
      </c>
      <c r="C10" s="15">
        <v>48</v>
      </c>
      <c r="D10" s="15">
        <v>55</v>
      </c>
      <c r="E10" s="15">
        <v>53</v>
      </c>
      <c r="F10" s="15">
        <v>56</v>
      </c>
      <c r="G10" s="15">
        <v>64</v>
      </c>
      <c r="H10" s="15">
        <v>78</v>
      </c>
      <c r="I10" s="16">
        <v>83</v>
      </c>
      <c r="J10" s="16">
        <v>88</v>
      </c>
      <c r="K10" s="15">
        <v>95</v>
      </c>
      <c r="L10" s="34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2:24" ht="15" customHeight="1">
      <c r="B11" s="5" t="s">
        <v>5</v>
      </c>
      <c r="C11" s="22">
        <v>43</v>
      </c>
      <c r="D11" s="22">
        <v>45</v>
      </c>
      <c r="E11" s="22">
        <v>43</v>
      </c>
      <c r="F11" s="24">
        <v>45</v>
      </c>
      <c r="G11" s="24">
        <v>48</v>
      </c>
      <c r="H11" s="24">
        <v>60</v>
      </c>
      <c r="I11" s="25">
        <v>63</v>
      </c>
      <c r="J11" s="25">
        <v>64</v>
      </c>
      <c r="K11" s="24">
        <v>23</v>
      </c>
      <c r="L11" s="36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2:24" ht="15" customHeight="1" thickBot="1">
      <c r="B12" s="5" t="s">
        <v>6</v>
      </c>
      <c r="C12" s="24">
        <v>42</v>
      </c>
      <c r="D12" s="24">
        <v>49</v>
      </c>
      <c r="E12" s="22">
        <v>56</v>
      </c>
      <c r="F12" s="24">
        <v>57</v>
      </c>
      <c r="G12" s="24">
        <v>63</v>
      </c>
      <c r="H12" s="24">
        <v>62</v>
      </c>
      <c r="I12" s="25">
        <v>71</v>
      </c>
      <c r="J12" s="25">
        <v>58</v>
      </c>
      <c r="K12" s="24">
        <v>57</v>
      </c>
      <c r="L12" s="36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2:24" ht="15" customHeight="1" thickTop="1" thickBot="1">
      <c r="B13" s="26" t="s">
        <v>7</v>
      </c>
      <c r="C13" s="27">
        <f>SUM(C6:C12)</f>
        <v>446</v>
      </c>
      <c r="D13" s="27">
        <f>SUM(D6:D12)</f>
        <v>512</v>
      </c>
      <c r="E13" s="27">
        <f>SUM(E6:E12)</f>
        <v>527</v>
      </c>
      <c r="F13" s="27">
        <f>SUM(F6:F12)</f>
        <v>524</v>
      </c>
      <c r="G13" s="27">
        <f t="shared" ref="G13" si="0">SUM(G6:G12)</f>
        <v>561</v>
      </c>
      <c r="H13" s="27">
        <f>SUM(H6:H12)</f>
        <v>612</v>
      </c>
      <c r="I13" s="28">
        <f>SUM(I6:I12)</f>
        <v>646</v>
      </c>
      <c r="J13" s="28">
        <v>529</v>
      </c>
      <c r="K13" s="27">
        <f>SUM(K6:K12)</f>
        <v>581</v>
      </c>
      <c r="L13" s="37">
        <f>SUM(L6:L12)</f>
        <v>0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2:24" ht="16.5" customHeight="1" thickBot="1">
      <c r="B14" s="29"/>
      <c r="C14" s="30"/>
      <c r="D14" s="30"/>
      <c r="E14" s="30"/>
      <c r="F14" s="30"/>
      <c r="G14" s="11"/>
      <c r="H14" s="11"/>
      <c r="I14" s="11"/>
      <c r="J14" s="11"/>
      <c r="K14" s="31"/>
      <c r="L14" s="31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2:24" ht="15" customHeight="1">
      <c r="B15" s="39" t="s">
        <v>9</v>
      </c>
      <c r="C15" s="3" t="s">
        <v>11</v>
      </c>
      <c r="D15" s="3" t="s">
        <v>12</v>
      </c>
      <c r="E15" s="3" t="s">
        <v>13</v>
      </c>
      <c r="F15" s="3" t="s">
        <v>14</v>
      </c>
      <c r="G15" s="3" t="s">
        <v>15</v>
      </c>
      <c r="H15" s="3" t="s">
        <v>25</v>
      </c>
      <c r="I15" s="12" t="s">
        <v>29</v>
      </c>
      <c r="J15" s="12" t="s">
        <v>30</v>
      </c>
      <c r="K15" s="3" t="s">
        <v>32</v>
      </c>
      <c r="L15" s="32" t="s">
        <v>34</v>
      </c>
      <c r="M15" s="31"/>
      <c r="N15" s="31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2:24" ht="15" customHeight="1">
      <c r="B16" s="40"/>
      <c r="C16" s="6" t="s">
        <v>16</v>
      </c>
      <c r="D16" s="6" t="s">
        <v>17</v>
      </c>
      <c r="E16" s="6" t="s">
        <v>18</v>
      </c>
      <c r="F16" s="6" t="s">
        <v>19</v>
      </c>
      <c r="G16" s="6" t="s">
        <v>20</v>
      </c>
      <c r="H16" s="6" t="s">
        <v>26</v>
      </c>
      <c r="I16" s="13" t="s">
        <v>28</v>
      </c>
      <c r="J16" s="13" t="s">
        <v>31</v>
      </c>
      <c r="K16" s="6" t="s">
        <v>33</v>
      </c>
      <c r="L16" s="33" t="s">
        <v>35</v>
      </c>
      <c r="M16" s="31"/>
      <c r="N16" s="31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2:24" ht="15" customHeight="1">
      <c r="B17" s="4" t="s">
        <v>0</v>
      </c>
      <c r="C17" s="15">
        <v>12299</v>
      </c>
      <c r="D17" s="15">
        <v>12764</v>
      </c>
      <c r="E17" s="15">
        <v>15855</v>
      </c>
      <c r="F17" s="15">
        <v>13020</v>
      </c>
      <c r="G17" s="15">
        <v>14769</v>
      </c>
      <c r="H17" s="15">
        <v>15747</v>
      </c>
      <c r="I17" s="16">
        <v>17625</v>
      </c>
      <c r="J17" s="16">
        <v>28970</v>
      </c>
      <c r="K17" s="15">
        <v>13634</v>
      </c>
      <c r="L17" s="34"/>
      <c r="M17" s="31"/>
      <c r="N17" s="31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2:24" ht="15" customHeight="1">
      <c r="B18" s="9" t="s">
        <v>1</v>
      </c>
      <c r="C18" s="22">
        <v>1768</v>
      </c>
      <c r="D18" s="22">
        <v>1670</v>
      </c>
      <c r="E18" s="22">
        <v>1974</v>
      </c>
      <c r="F18" s="22">
        <v>1996</v>
      </c>
      <c r="G18" s="22">
        <v>2571</v>
      </c>
      <c r="H18" s="22">
        <v>2294</v>
      </c>
      <c r="I18" s="23">
        <v>2122</v>
      </c>
      <c r="J18" s="23">
        <v>2000</v>
      </c>
      <c r="K18" s="22">
        <v>1953</v>
      </c>
      <c r="L18" s="35"/>
      <c r="M18" s="31"/>
      <c r="N18" s="31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2:24" ht="15" customHeight="1">
      <c r="B19" s="9" t="s">
        <v>2</v>
      </c>
      <c r="C19" s="22">
        <v>2776</v>
      </c>
      <c r="D19" s="22">
        <v>2472</v>
      </c>
      <c r="E19" s="22">
        <v>3707</v>
      </c>
      <c r="F19" s="22">
        <v>3125</v>
      </c>
      <c r="G19" s="22">
        <v>2764</v>
      </c>
      <c r="H19" s="22">
        <v>3036</v>
      </c>
      <c r="I19" s="23">
        <v>3206</v>
      </c>
      <c r="J19" s="23">
        <v>3228</v>
      </c>
      <c r="K19" s="22">
        <v>2782</v>
      </c>
      <c r="L19" s="35"/>
      <c r="M19" s="31"/>
      <c r="N19" s="31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2:24" ht="15" customHeight="1">
      <c r="B20" s="4" t="s">
        <v>3</v>
      </c>
      <c r="C20" s="15">
        <v>1108</v>
      </c>
      <c r="D20" s="15">
        <v>1182</v>
      </c>
      <c r="E20" s="15">
        <v>1276</v>
      </c>
      <c r="F20" s="15">
        <v>1678</v>
      </c>
      <c r="G20" s="15">
        <v>1597</v>
      </c>
      <c r="H20" s="15">
        <v>2163</v>
      </c>
      <c r="I20" s="16">
        <v>1475</v>
      </c>
      <c r="J20" s="16">
        <v>787</v>
      </c>
      <c r="K20" s="15">
        <v>1632</v>
      </c>
      <c r="L20" s="34"/>
      <c r="M20" s="31"/>
      <c r="N20" s="31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2:24" ht="15" customHeight="1">
      <c r="B21" s="4" t="s">
        <v>4</v>
      </c>
      <c r="C21" s="15">
        <v>1313</v>
      </c>
      <c r="D21" s="15">
        <v>1286</v>
      </c>
      <c r="E21" s="15">
        <v>1325</v>
      </c>
      <c r="F21" s="15">
        <v>1323</v>
      </c>
      <c r="G21" s="15">
        <v>1449</v>
      </c>
      <c r="H21" s="15">
        <v>1917</v>
      </c>
      <c r="I21" s="16">
        <v>1975</v>
      </c>
      <c r="J21" s="16">
        <v>1652</v>
      </c>
      <c r="K21" s="15">
        <v>1635</v>
      </c>
      <c r="L21" s="34"/>
      <c r="M21" s="31"/>
      <c r="N21" s="31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2:24" ht="15" customHeight="1">
      <c r="B22" s="9" t="s">
        <v>5</v>
      </c>
      <c r="C22" s="22">
        <v>984</v>
      </c>
      <c r="D22" s="22">
        <v>935</v>
      </c>
      <c r="E22" s="22">
        <v>1290</v>
      </c>
      <c r="F22" s="22">
        <v>1158</v>
      </c>
      <c r="G22" s="22">
        <v>1264</v>
      </c>
      <c r="H22" s="22">
        <v>1491</v>
      </c>
      <c r="I22" s="23">
        <v>1314</v>
      </c>
      <c r="J22" s="23">
        <v>1044</v>
      </c>
      <c r="K22" s="22">
        <v>658</v>
      </c>
      <c r="L22" s="35"/>
      <c r="M22" s="31"/>
      <c r="N22" s="31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2:24" ht="15" customHeight="1" thickBot="1">
      <c r="B23" s="9" t="s">
        <v>6</v>
      </c>
      <c r="C23" s="22">
        <v>1075</v>
      </c>
      <c r="D23" s="22">
        <v>990</v>
      </c>
      <c r="E23" s="22">
        <v>1031</v>
      </c>
      <c r="F23" s="22">
        <v>1021</v>
      </c>
      <c r="G23" s="22">
        <v>1231</v>
      </c>
      <c r="H23" s="22">
        <v>1317</v>
      </c>
      <c r="I23" s="23">
        <v>1345</v>
      </c>
      <c r="J23" s="23">
        <v>1058</v>
      </c>
      <c r="K23" s="22">
        <v>1195</v>
      </c>
      <c r="L23" s="35"/>
      <c r="M23" s="31"/>
      <c r="N23" s="31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5" customHeight="1" thickTop="1" thickBot="1">
      <c r="B24" s="26" t="s">
        <v>7</v>
      </c>
      <c r="C24" s="27">
        <f>SUM(C17:C23)</f>
        <v>21323</v>
      </c>
      <c r="D24" s="27">
        <f>SUM(D17:D23)</f>
        <v>21299</v>
      </c>
      <c r="E24" s="27">
        <f>SUM(E17:E23)</f>
        <v>26458</v>
      </c>
      <c r="F24" s="27">
        <f>SUM(F17:F23)</f>
        <v>23321</v>
      </c>
      <c r="G24" s="27">
        <f t="shared" ref="G24:I24" si="1">SUM(G17:G23)</f>
        <v>25645</v>
      </c>
      <c r="H24" s="27">
        <f t="shared" si="1"/>
        <v>27965</v>
      </c>
      <c r="I24" s="28">
        <f t="shared" si="1"/>
        <v>29062</v>
      </c>
      <c r="J24" s="28">
        <v>38679</v>
      </c>
      <c r="K24" s="27">
        <f>SUM(K17:K23)</f>
        <v>23489</v>
      </c>
      <c r="L24" s="37">
        <f t="shared" ref="L24" si="2">SUM(L17:L23)</f>
        <v>0</v>
      </c>
      <c r="M24" s="31"/>
      <c r="N24" s="31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2:24" s="20" customFormat="1">
      <c r="B25" s="1" t="s">
        <v>23</v>
      </c>
      <c r="I25" s="1"/>
    </row>
    <row r="26" spans="2:24" s="20" customFormat="1" ht="15" customHeight="1">
      <c r="B26" s="1" t="s">
        <v>27</v>
      </c>
      <c r="I26" s="1"/>
    </row>
    <row r="32" spans="2:24" s="20" customFormat="1" ht="15" customHeight="1">
      <c r="B32" s="1"/>
      <c r="I32" s="1"/>
    </row>
    <row r="33" spans="3:24" ht="15" customHeight="1"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3:24">
      <c r="O34" s="20"/>
    </row>
    <row r="35" spans="3:24">
      <c r="C35" s="21"/>
      <c r="D35" s="21"/>
      <c r="E35" s="21"/>
      <c r="F35" s="21"/>
      <c r="G35" s="21"/>
      <c r="H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</row>
    <row r="36" spans="3:24">
      <c r="C36" s="21"/>
      <c r="D36" s="21"/>
      <c r="E36" s="21"/>
      <c r="F36" s="21"/>
      <c r="G36" s="21"/>
      <c r="H36" s="21"/>
      <c r="J36" s="21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3:24">
      <c r="C37" s="21"/>
      <c r="D37" s="21"/>
      <c r="E37" s="21"/>
      <c r="F37" s="21"/>
      <c r="G37" s="21"/>
      <c r="H37" s="21"/>
      <c r="J37" s="21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3:24">
      <c r="O38" s="20"/>
      <c r="P38" s="20"/>
      <c r="Q38" s="20"/>
      <c r="R38" s="20"/>
      <c r="S38" s="20"/>
      <c r="T38" s="20"/>
    </row>
    <row r="39" spans="3:24">
      <c r="O39" s="20"/>
      <c r="P39" s="20"/>
      <c r="Q39" s="20"/>
      <c r="R39" s="20"/>
      <c r="S39" s="20"/>
      <c r="T39" s="20"/>
    </row>
    <row r="40" spans="3:24">
      <c r="O40" s="20"/>
      <c r="P40" s="20"/>
      <c r="Q40" s="20"/>
      <c r="R40" s="20"/>
      <c r="S40" s="20"/>
      <c r="T40" s="20"/>
    </row>
    <row r="41" spans="3:24">
      <c r="O41" s="20"/>
      <c r="P41" s="20"/>
      <c r="Q41" s="20"/>
      <c r="R41" s="20"/>
      <c r="S41" s="20"/>
      <c r="T41" s="20"/>
    </row>
    <row r="42" spans="3:24">
      <c r="O42" s="20"/>
      <c r="P42" s="20"/>
      <c r="Q42" s="20"/>
      <c r="R42" s="20"/>
      <c r="S42" s="20"/>
      <c r="T42" s="20"/>
    </row>
    <row r="43" spans="3:24">
      <c r="O43" s="20"/>
      <c r="P43" s="20"/>
      <c r="Q43" s="20"/>
      <c r="R43" s="20"/>
      <c r="S43" s="20"/>
      <c r="T43" s="20"/>
    </row>
    <row r="44" spans="3:24">
      <c r="O44" s="20"/>
      <c r="P44" s="20"/>
      <c r="Q44" s="20"/>
      <c r="R44" s="20"/>
      <c r="S44" s="20"/>
      <c r="T44" s="20"/>
    </row>
    <row r="45" spans="3:24">
      <c r="O45" s="20"/>
      <c r="P45" s="20"/>
      <c r="Q45" s="20"/>
      <c r="R45" s="20"/>
      <c r="S45" s="20"/>
      <c r="T45" s="20"/>
    </row>
  </sheetData>
  <mergeCells count="2">
    <mergeCell ref="B4:B5"/>
    <mergeCell ref="B15:B16"/>
  </mergeCells>
  <phoneticPr fontId="1"/>
  <pageMargins left="0.70866141732283472" right="0.70866141732283472" top="0.74803149606299213" bottom="0.74803149606299213" header="0.31496062992125984" footer="0.31496062992125984"/>
  <pageSetup paperSize="9" scale="97" fitToHeight="0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5-4-A　年度推移（合計）</vt:lpstr>
      <vt:lpstr>5-4-E　年度推移（振興局別）</vt:lpstr>
      <vt:lpstr>5-4-K　最新年度（振興局別）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User0503</dc:creator>
  <cp:lastModifiedBy>高行 浜本</cp:lastModifiedBy>
  <cp:lastPrinted>2023-09-29T06:56:15Z</cp:lastPrinted>
  <dcterms:created xsi:type="dcterms:W3CDTF">2019-03-11T07:10:04Z</dcterms:created>
  <dcterms:modified xsi:type="dcterms:W3CDTF">2023-09-29T06:57:20Z</dcterms:modified>
</cp:coreProperties>
</file>