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■■開発調査総合研究所供用\06■インバウンド研究会\11北海道インバウンド・インフォ\■インバウンドＤＢ\2023年版\2023年度版 統計資料\5. 交通・輸送関係\③クルーズ客船寄港実績(北海道)\"/>
    </mc:Choice>
  </mc:AlternateContent>
  <xr:revisionPtr revIDLastSave="0" documentId="13_ncr:1_{9FD7C929-129E-4871-8F4B-7F4E295B2C3E}" xr6:coauthVersionLast="47" xr6:coauthVersionMax="47" xr10:uidLastSave="{00000000-0000-0000-0000-000000000000}"/>
  <bookViews>
    <workbookView xWindow="5655" yWindow="420" windowWidth="21885" windowHeight="14190" tabRatio="855" xr2:uid="{00000000-000D-0000-FFFF-FFFF00000000}"/>
  </bookViews>
  <sheets>
    <sheet name="5-3-A　年度推移（合計）" sheetId="7" r:id="rId1"/>
    <sheet name="5-3-F　年度推移（施設別)" sheetId="10" r:id="rId2"/>
    <sheet name="5-3-I　最新年度（月別）" sheetId="9" r:id="rId3"/>
    <sheet name="5-3-L　最新年度（施設別）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1" l="1"/>
  <c r="M16" i="11"/>
  <c r="L16" i="11"/>
  <c r="K16" i="11"/>
  <c r="J16" i="11"/>
  <c r="I16" i="11"/>
  <c r="H16" i="11"/>
  <c r="G16" i="11"/>
  <c r="F16" i="11"/>
  <c r="E16" i="11"/>
  <c r="D16" i="11"/>
  <c r="C16" i="11"/>
  <c r="O16" i="11" s="1"/>
  <c r="O15" i="11"/>
  <c r="O14" i="11"/>
  <c r="O13" i="11"/>
  <c r="O12" i="11"/>
  <c r="O11" i="11"/>
  <c r="O10" i="11"/>
  <c r="O9" i="11"/>
  <c r="O8" i="11"/>
  <c r="O7" i="11"/>
  <c r="O11" i="9"/>
  <c r="H15" i="10"/>
  <c r="G15" i="10"/>
  <c r="F15" i="10"/>
  <c r="E15" i="10"/>
  <c r="D15" i="10"/>
  <c r="C15" i="10"/>
  <c r="D15" i="7"/>
  <c r="E15" i="7"/>
  <c r="F15" i="7"/>
  <c r="G15" i="7"/>
  <c r="H15" i="7"/>
  <c r="C15" i="7"/>
  <c r="N16" i="9" l="1"/>
  <c r="M16" i="9"/>
  <c r="L16" i="9"/>
  <c r="K16" i="9"/>
  <c r="J16" i="9"/>
  <c r="I16" i="9"/>
  <c r="H16" i="9"/>
  <c r="G16" i="9"/>
  <c r="F16" i="9"/>
  <c r="E16" i="9"/>
  <c r="D16" i="9"/>
  <c r="C16" i="9"/>
  <c r="O15" i="9"/>
  <c r="O14" i="9"/>
  <c r="O13" i="9"/>
  <c r="O12" i="9"/>
  <c r="O10" i="9"/>
  <c r="O9" i="9"/>
  <c r="O8" i="9"/>
  <c r="O7" i="9"/>
  <c r="O16" i="9" l="1"/>
</calcChain>
</file>

<file path=xl/sharedStrings.xml><?xml version="1.0" encoding="utf-8"?>
<sst xmlns="http://schemas.openxmlformats.org/spreadsheetml/2006/main" count="122" uniqueCount="51">
  <si>
    <t>合計</t>
    <rPh sb="0" eb="2">
      <t>ゴウケイ</t>
    </rPh>
    <phoneticPr fontId="1"/>
  </si>
  <si>
    <t>5月</t>
    <rPh sb="1" eb="2">
      <t>ツキ</t>
    </rPh>
    <phoneticPr fontId="1"/>
  </si>
  <si>
    <t>4月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</si>
  <si>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</si>
  <si>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</si>
  <si>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</si>
  <si>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</si>
  <si>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１０月</t>
    <rPh sb="2" eb="3">
      <t>ツキ</t>
    </rPh>
    <phoneticPr fontId="1"/>
  </si>
  <si>
    <t>合計</t>
    <rPh sb="0" eb="1">
      <t>ゴウ</t>
    </rPh>
    <rPh sb="1" eb="2">
      <t>ケイ</t>
    </rPh>
    <phoneticPr fontId="1"/>
  </si>
  <si>
    <t>3月</t>
    <rPh sb="1" eb="2">
      <t>ツキ</t>
    </rPh>
    <phoneticPr fontId="1"/>
  </si>
  <si>
    <t>平成26年度</t>
    <rPh sb="0" eb="2">
      <t>ヘイセイ</t>
    </rPh>
    <rPh sb="5" eb="6">
      <t>ド</t>
    </rPh>
    <phoneticPr fontId="6"/>
  </si>
  <si>
    <t>平成27年度</t>
    <rPh sb="0" eb="2">
      <t>ヘイセイ</t>
    </rPh>
    <rPh sb="5" eb="6">
      <t>ド</t>
    </rPh>
    <phoneticPr fontId="6"/>
  </si>
  <si>
    <t>平成28年度</t>
    <rPh sb="0" eb="2">
      <t>ヘイセイ</t>
    </rPh>
    <rPh sb="5" eb="6">
      <t>ド</t>
    </rPh>
    <phoneticPr fontId="6"/>
  </si>
  <si>
    <t>平成29年度</t>
    <rPh sb="0" eb="2">
      <t>ヘイセイ</t>
    </rPh>
    <rPh sb="5" eb="6">
      <t>ド</t>
    </rPh>
    <phoneticPr fontId="6"/>
  </si>
  <si>
    <t>平成30年度</t>
    <rPh sb="0" eb="2">
      <t>ヘイセイ</t>
    </rPh>
    <rPh sb="5" eb="6">
      <t>ド</t>
    </rPh>
    <phoneticPr fontId="6"/>
  </si>
  <si>
    <t>(2014年度)</t>
    <rPh sb="6" eb="7">
      <t>ド</t>
    </rPh>
    <phoneticPr fontId="1"/>
  </si>
  <si>
    <t>(2015年度)</t>
    <rPh sb="6" eb="7">
      <t>ド</t>
    </rPh>
    <phoneticPr fontId="1"/>
  </si>
  <si>
    <t>(2016年度)</t>
    <rPh sb="6" eb="7">
      <t>ド</t>
    </rPh>
    <phoneticPr fontId="1"/>
  </si>
  <si>
    <t>(2017年度)</t>
    <rPh sb="6" eb="7">
      <t>ド</t>
    </rPh>
    <phoneticPr fontId="1"/>
  </si>
  <si>
    <t>(2018年度)</t>
    <rPh sb="6" eb="7">
      <t>ド</t>
    </rPh>
    <phoneticPr fontId="1"/>
  </si>
  <si>
    <t>出典：北海道クルーズ振興協議会ＨＰ（http://wwwtb.mlit.go.jp/hokkaido/bunyabetsu/kaiun/cruise/cruise1.html）より</t>
    <rPh sb="0" eb="2">
      <t>シュッテン</t>
    </rPh>
    <rPh sb="3" eb="5">
      <t>ホッカイ</t>
    </rPh>
    <rPh sb="5" eb="6">
      <t>ミチ</t>
    </rPh>
    <rPh sb="10" eb="12">
      <t>シンコウ</t>
    </rPh>
    <rPh sb="12" eb="15">
      <t>キョウギカイ</t>
    </rPh>
    <phoneticPr fontId="1"/>
  </si>
  <si>
    <t>(2019年度)</t>
    <rPh sb="6" eb="7">
      <t>ド</t>
    </rPh>
    <phoneticPr fontId="1"/>
  </si>
  <si>
    <t>(回)</t>
    <rPh sb="1" eb="2">
      <t>カイ</t>
    </rPh>
    <phoneticPr fontId="6"/>
  </si>
  <si>
    <t>5-3-A 外国籍クルーズ船道内寄港回数：年度推移（合計）</t>
    <rPh sb="6" eb="9">
      <t>ガイコクセキ</t>
    </rPh>
    <rPh sb="13" eb="14">
      <t>セン</t>
    </rPh>
    <rPh sb="14" eb="16">
      <t>ドウナイ</t>
    </rPh>
    <rPh sb="16" eb="18">
      <t>キコウ</t>
    </rPh>
    <rPh sb="18" eb="20">
      <t>カイスウ</t>
    </rPh>
    <rPh sb="21" eb="23">
      <t>ネンド</t>
    </rPh>
    <rPh sb="23" eb="25">
      <t>スイイ</t>
    </rPh>
    <rPh sb="26" eb="28">
      <t>ゴウケイ</t>
    </rPh>
    <phoneticPr fontId="6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</si>
  <si>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</si>
  <si>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</si>
  <si>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</si>
  <si>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</si>
  <si>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出典：北海道クルーズ振興協議会ＨＰ http://wwwtb.mlit.go.jp/hokkaido/bunyabetsu/kaiun/cruise/cruise1.htmlより</t>
    <rPh sb="0" eb="2">
      <t>シュッテン</t>
    </rPh>
    <rPh sb="3" eb="5">
      <t>ホッカイ</t>
    </rPh>
    <rPh sb="5" eb="6">
      <t>ミチ</t>
    </rPh>
    <rPh sb="10" eb="12">
      <t>シンコウ</t>
    </rPh>
    <rPh sb="12" eb="15">
      <t>キョウギカイ</t>
    </rPh>
    <phoneticPr fontId="1"/>
  </si>
  <si>
    <t>小樽</t>
    <rPh sb="0" eb="2">
      <t>オタル</t>
    </rPh>
    <phoneticPr fontId="1"/>
  </si>
  <si>
    <t>室蘭</t>
    <rPh sb="0" eb="2">
      <t>ムロラン</t>
    </rPh>
    <phoneticPr fontId="1"/>
  </si>
  <si>
    <t>函館</t>
    <rPh sb="0" eb="2">
      <t>ハコダテ</t>
    </rPh>
    <phoneticPr fontId="1"/>
  </si>
  <si>
    <t>網走</t>
    <rPh sb="0" eb="2">
      <t>アバシリ</t>
    </rPh>
    <phoneticPr fontId="1"/>
  </si>
  <si>
    <t>釧路</t>
    <rPh sb="0" eb="2">
      <t>クシロ</t>
    </rPh>
    <phoneticPr fontId="1"/>
  </si>
  <si>
    <t>沓形</t>
    <rPh sb="0" eb="2">
      <t>クツガタ</t>
    </rPh>
    <phoneticPr fontId="1"/>
  </si>
  <si>
    <t>香深</t>
    <rPh sb="0" eb="2">
      <t>カフカ</t>
    </rPh>
    <phoneticPr fontId="1"/>
  </si>
  <si>
    <t>稚内</t>
    <rPh sb="0" eb="2">
      <t>ワッカナイ</t>
    </rPh>
    <phoneticPr fontId="1"/>
  </si>
  <si>
    <t>5-3-L 外国籍クルーズ船道内寄港回数：最新年度（港別、月別）</t>
    <rPh sb="6" eb="9">
      <t>ガイコクセキ</t>
    </rPh>
    <rPh sb="13" eb="14">
      <t>セン</t>
    </rPh>
    <rPh sb="14" eb="16">
      <t>ドウナイ</t>
    </rPh>
    <rPh sb="16" eb="18">
      <t>キコウ</t>
    </rPh>
    <rPh sb="18" eb="20">
      <t>カイスウ</t>
    </rPh>
    <rPh sb="21" eb="23">
      <t>サイシン</t>
    </rPh>
    <rPh sb="23" eb="25">
      <t>ネンド</t>
    </rPh>
    <rPh sb="26" eb="27">
      <t>ミナト</t>
    </rPh>
    <rPh sb="27" eb="28">
      <t>ベツ</t>
    </rPh>
    <rPh sb="29" eb="31">
      <t>ツキベツ</t>
    </rPh>
    <phoneticPr fontId="6"/>
  </si>
  <si>
    <t>港</t>
    <rPh sb="0" eb="1">
      <t>ミナト</t>
    </rPh>
    <phoneticPr fontId="1"/>
  </si>
  <si>
    <t>5-3-I 外国籍クルーズ船道内寄港回数：最新年度（月別、合計）</t>
    <rPh sb="6" eb="9">
      <t>ガイコクセキ</t>
    </rPh>
    <rPh sb="13" eb="14">
      <t>セン</t>
    </rPh>
    <rPh sb="14" eb="16">
      <t>ドウナイ</t>
    </rPh>
    <rPh sb="16" eb="18">
      <t>キコウ</t>
    </rPh>
    <rPh sb="18" eb="20">
      <t>カイスウ</t>
    </rPh>
    <rPh sb="21" eb="23">
      <t>サイシン</t>
    </rPh>
    <rPh sb="23" eb="25">
      <t>ネンド</t>
    </rPh>
    <rPh sb="26" eb="28">
      <t>ツキベツ</t>
    </rPh>
    <rPh sb="29" eb="31">
      <t>ゴウケイ</t>
    </rPh>
    <phoneticPr fontId="6"/>
  </si>
  <si>
    <t>5-3-F 外国籍クルーズ船道内寄港回数：年度推移（港別）</t>
    <rPh sb="6" eb="9">
      <t>ガイコクセキ</t>
    </rPh>
    <rPh sb="13" eb="14">
      <t>セン</t>
    </rPh>
    <rPh sb="14" eb="16">
      <t>ドウナイ</t>
    </rPh>
    <rPh sb="16" eb="18">
      <t>キコウ</t>
    </rPh>
    <rPh sb="18" eb="20">
      <t>カイスウ</t>
    </rPh>
    <rPh sb="21" eb="23">
      <t>ネンド</t>
    </rPh>
    <rPh sb="23" eb="25">
      <t>スイイ</t>
    </rPh>
    <rPh sb="26" eb="27">
      <t>ミナト</t>
    </rPh>
    <rPh sb="27" eb="28">
      <t>ベツ</t>
    </rPh>
    <phoneticPr fontId="6"/>
  </si>
  <si>
    <t>注：北海道クルーズ振興協議会公表数値から、日本船籍（「飛鳥」「にっぽん丸」「ぱしふぃっくびいなす 」）の寄港数をひいた数値。</t>
    <rPh sb="14" eb="16">
      <t>コウヒョウ</t>
    </rPh>
    <rPh sb="16" eb="18">
      <t>スウチ</t>
    </rPh>
    <rPh sb="59" eb="61">
      <t>スウチ</t>
    </rPh>
    <phoneticPr fontId="1"/>
  </si>
  <si>
    <t>苫小牧</t>
    <rPh sb="0" eb="3">
      <t>トマコマイ</t>
    </rPh>
    <phoneticPr fontId="1"/>
  </si>
  <si>
    <t>令和元年度</t>
    <rPh sb="0" eb="4">
      <t>レイワガンネン</t>
    </rPh>
    <rPh sb="4" eb="5">
      <t>ド</t>
    </rPh>
    <phoneticPr fontId="6"/>
  </si>
  <si>
    <t>令和4年度</t>
    <rPh sb="0" eb="2">
      <t>レイワ</t>
    </rPh>
    <rPh sb="3" eb="4">
      <t>ネン</t>
    </rPh>
    <rPh sb="4" eb="5">
      <t>ド</t>
    </rPh>
    <phoneticPr fontId="6"/>
  </si>
  <si>
    <t>(2022年度)</t>
    <rPh sb="6" eb="7">
      <t>ド</t>
    </rPh>
    <phoneticPr fontId="1"/>
  </si>
  <si>
    <t>令和5年度</t>
    <rPh sb="0" eb="2">
      <t>レイワ</t>
    </rPh>
    <rPh sb="3" eb="4">
      <t>ネン</t>
    </rPh>
    <rPh sb="4" eb="5">
      <t>ド</t>
    </rPh>
    <phoneticPr fontId="6"/>
  </si>
  <si>
    <t>(2023年度)</t>
    <rPh sb="6" eb="7">
      <t>ド</t>
    </rPh>
    <phoneticPr fontId="1"/>
  </si>
  <si>
    <t>令和5年度</t>
    <rPh sb="0" eb="2">
      <t>レイワ</t>
    </rPh>
    <rPh sb="4" eb="5">
      <t>ド</t>
    </rPh>
    <phoneticPr fontId="6"/>
  </si>
  <si>
    <t>出典：北海道クルーズ振興協議会ＨＰ https://wwwtb.mlit.go.jp/hokkaido/bunyabetsu/kaiun/cruise/cruise2.htmlより</t>
    <rPh sb="0" eb="2">
      <t>シュッテン</t>
    </rPh>
    <rPh sb="3" eb="5">
      <t>ホッカイ</t>
    </rPh>
    <rPh sb="5" eb="6">
      <t>ミチ</t>
    </rPh>
    <rPh sb="10" eb="12">
      <t>シンコウ</t>
    </rPh>
    <rPh sb="12" eb="15">
      <t>キョウギカイ</t>
    </rPh>
    <phoneticPr fontId="1"/>
  </si>
  <si>
    <t>注：北海道クルーズ振興協議会公表数値から、日本船籍（「飛鳥」「にっぽん丸」）の寄港数をひいた数値。</t>
    <rPh sb="14" eb="16">
      <t>コウヒョウ</t>
    </rPh>
    <rPh sb="16" eb="18">
      <t>スウチ</t>
    </rPh>
    <rPh sb="46" eb="48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</si>
</sst>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4" fillId="0" borderId="1">
      <alignment vertical="center"/>
    </xf>
    <xf numFmtId="0" fontId="4" fillId="2" borderId="6" applyBorder="0">
      <alignment horizontal="center" vertical="center"/>
    </xf>
    <xf numFmtId="38" fontId="7" fillId="0" borderId="12" applyAlignment="0">
      <alignment horizontal="center" vertical="center"/>
    </xf>
    <xf numFmtId="0" fontId="4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8" fontId="7" fillId="2" borderId="16" xfId="4" applyFont="1" applyFill="1" applyBorder="1" applyAlignment="1">
      <alignment horizontal="center" vertical="center"/>
    </xf>
    <xf numFmtId="0" fontId="7" fillId="0" borderId="20" xfId="4" applyNumberFormat="1" applyFont="1" applyBorder="1">
      <alignment vertical="center"/>
    </xf>
    <xf numFmtId="0" fontId="7" fillId="3" borderId="20" xfId="4" applyNumberFormat="1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8" fontId="4" fillId="0" borderId="9" xfId="4" applyBorder="1" applyAlignment="1">
      <alignment horizontal="center" vertical="center"/>
    </xf>
    <xf numFmtId="38" fontId="4" fillId="0" borderId="1" xfId="4">
      <alignment vertical="center"/>
    </xf>
    <xf numFmtId="38" fontId="4" fillId="3" borderId="9" xfId="4" applyFill="1" applyBorder="1" applyAlignment="1">
      <alignment horizontal="center" vertical="center"/>
    </xf>
    <xf numFmtId="38" fontId="4" fillId="3" borderId="1" xfId="4" applyFill="1">
      <alignment vertical="center"/>
    </xf>
    <xf numFmtId="38" fontId="4" fillId="3" borderId="1" xfId="4" applyFill="1" applyAlignment="1">
      <alignment horizontal="right" vertical="center"/>
    </xf>
    <xf numFmtId="38" fontId="4" fillId="0" borderId="18" xfId="4" applyBorder="1" applyAlignment="1">
      <alignment horizontal="center" vertical="center"/>
    </xf>
    <xf numFmtId="38" fontId="4" fillId="0" borderId="1" xfId="4" applyAlignment="1">
      <alignment horizontal="right" vertical="center"/>
    </xf>
    <xf numFmtId="38" fontId="7" fillId="0" borderId="10" xfId="6" applyBorder="1">
      <alignment horizontal="center" vertical="center"/>
    </xf>
    <xf numFmtId="38" fontId="7" fillId="0" borderId="11" xfId="6" applyBorder="1" applyAlignment="1">
      <alignment vertical="center"/>
    </xf>
    <xf numFmtId="0" fontId="4" fillId="0" borderId="0" xfId="7" applyAlignment="1">
      <alignment horizontal="left" vertical="center"/>
    </xf>
    <xf numFmtId="0" fontId="4" fillId="0" borderId="0" xfId="1" applyFont="1">
      <alignment vertical="center"/>
    </xf>
    <xf numFmtId="38" fontId="4" fillId="2" borderId="2" xfId="4" applyFill="1" applyBorder="1" applyAlignment="1">
      <alignment horizontal="center" vertical="center"/>
    </xf>
    <xf numFmtId="38" fontId="4" fillId="2" borderId="22" xfId="4" applyFill="1" applyBorder="1" applyAlignment="1">
      <alignment horizontal="center" vertical="center"/>
    </xf>
    <xf numFmtId="0" fontId="4" fillId="0" borderId="1" xfId="4" applyNumberFormat="1">
      <alignment vertical="center"/>
    </xf>
    <xf numFmtId="0" fontId="4" fillId="0" borderId="22" xfId="4" applyNumberFormat="1" applyBorder="1">
      <alignment vertical="center"/>
    </xf>
    <xf numFmtId="0" fontId="4" fillId="3" borderId="1" xfId="4" applyNumberFormat="1" applyFill="1">
      <alignment vertical="center"/>
    </xf>
    <xf numFmtId="0" fontId="4" fillId="3" borderId="22" xfId="4" applyNumberFormat="1" applyFill="1" applyBorder="1">
      <alignment vertical="center"/>
    </xf>
    <xf numFmtId="0" fontId="7" fillId="0" borderId="11" xfId="6" applyNumberFormat="1" applyBorder="1" applyAlignment="1">
      <alignment vertical="center"/>
    </xf>
    <xf numFmtId="0" fontId="7" fillId="0" borderId="23" xfId="6" applyNumberFormat="1" applyBorder="1" applyAlignment="1">
      <alignment vertical="center"/>
    </xf>
    <xf numFmtId="0" fontId="7" fillId="0" borderId="21" xfId="6" applyNumberFormat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8" fillId="0" borderId="0" xfId="2" applyFont="1"/>
    <xf numFmtId="0" fontId="4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38" fontId="4" fillId="0" borderId="20" xfId="4" applyBorder="1">
      <alignment vertical="center"/>
    </xf>
    <xf numFmtId="38" fontId="4" fillId="3" borderId="20" xfId="4" applyFill="1" applyBorder="1">
      <alignment vertical="center"/>
    </xf>
    <xf numFmtId="38" fontId="4" fillId="0" borderId="25" xfId="4" applyBorder="1">
      <alignment vertical="center"/>
    </xf>
    <xf numFmtId="38" fontId="7" fillId="0" borderId="21" xfId="6" applyBorder="1" applyAlignment="1">
      <alignment vertical="center"/>
    </xf>
    <xf numFmtId="38" fontId="4" fillId="0" borderId="4" xfId="4" applyBorder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8">
    <cellStyle name="灰色" xfId="5" xr:uid="{00000000-0005-0000-0000-000000000000}"/>
    <cellStyle name="桁区切り 2 2" xfId="3" xr:uid="{00000000-0005-0000-0000-000001000000}"/>
    <cellStyle name="合計" xfId="6" xr:uid="{00000000-0005-0000-0000-000002000000}"/>
    <cellStyle name="出典" xfId="7" xr:uid="{00000000-0005-0000-0000-000003000000}"/>
    <cellStyle name="数字" xfId="4" xr:uid="{00000000-0005-0000-0000-000004000000}"/>
    <cellStyle name="標準" xfId="0" builtinId="0"/>
    <cellStyle name="標準 2 2" xfId="2" xr:uid="{00000000-0005-0000-0000-000006000000}"/>
    <cellStyle name="標準 4" xfId="1" xr:uid="{00000000-0005-0000-0000-000007000000}"/>
  </cellStyles>
  <dxfs count="0"/>
  <tableStyles count="0" defaultTableStyle="TableStyleMedium2" defaultPivotStyle="PivotStyleLight16"/>
  <colors>
    <mruColors>
      <color rgb="FFFFCC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外国籍クルーズ船道内寄港回数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</a:t>
            </a:r>
            <a:r>
              <a:rPr lang="ja-JP" sz="1200"/>
              <a:t>年度推移</a:t>
            </a:r>
            <a:r>
              <a:rPr lang="ja-JP" altLang="en-US" sz="1200"/>
              <a:t>（合計）</a:t>
            </a:r>
            <a:r>
              <a:rPr lang="en-US" altLang="ja-JP" sz="1200"/>
              <a:t>&gt;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14907407407407"/>
          <c:y val="0.19896666666666671"/>
          <c:w val="0.84572337962962962"/>
          <c:h val="0.63025545723966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'5-3-A　年度推移（合計）'!$B$15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1"/>
            </a:solidFill>
            <a:ln w="31750" cap="rnd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'5-3-A　年度推移（合計）'!$C$4:$J$4</c:f>
              <c:strCache>
                <c:ptCount val="8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  <c:pt idx="5">
                  <c:v>令和元年度</c:v>
                </c:pt>
                <c:pt idx="6">
                  <c:v>令和4年度</c:v>
                </c:pt>
                <c:pt idx="7">
                  <c:v>令和5年度</c:v>
                </c:pt>
              </c:strCache>
            </c:strRef>
          </c:cat>
          <c:val>
            <c:numRef>
              <c:f>'5-3-A　年度推移（合計）'!$C$15:$J$15</c:f>
              <c:numCache>
                <c:formatCode>#,##0_);[Red]\(#,##0\)</c:formatCode>
                <c:ptCount val="8"/>
                <c:pt idx="0">
                  <c:v>104</c:v>
                </c:pt>
                <c:pt idx="1">
                  <c:v>32</c:v>
                </c:pt>
                <c:pt idx="2">
                  <c:v>44</c:v>
                </c:pt>
                <c:pt idx="3">
                  <c:v>55</c:v>
                </c:pt>
                <c:pt idx="4">
                  <c:v>52</c:v>
                </c:pt>
                <c:pt idx="5">
                  <c:v>77</c:v>
                </c:pt>
                <c:pt idx="6">
                  <c:v>0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8-4231-A1D1-8C0F9DC60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3936528"/>
        <c:axId val="393936920"/>
      </c:barChart>
      <c:catAx>
        <c:axId val="39393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93936920"/>
        <c:crosses val="autoZero"/>
        <c:auto val="1"/>
        <c:lblAlgn val="ctr"/>
        <c:lblOffset val="100"/>
        <c:noMultiLvlLbl val="0"/>
      </c:catAx>
      <c:valAx>
        <c:axId val="393936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回</a:t>
                </a:r>
              </a:p>
            </c:rich>
          </c:tx>
          <c:layout>
            <c:manualLayout>
              <c:xMode val="edge"/>
              <c:yMode val="edge"/>
              <c:x val="4.7037037037037085E-2"/>
              <c:y val="0.11533749999999995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9393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外国籍クルーズ船道内寄港回数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</a:t>
            </a:r>
            <a:r>
              <a:rPr lang="ja-JP" sz="1200"/>
              <a:t>年度推移</a:t>
            </a:r>
            <a:r>
              <a:rPr lang="ja-JP" altLang="en-US" sz="1200"/>
              <a:t>（港別）</a:t>
            </a:r>
            <a:r>
              <a:rPr lang="en-US" altLang="ja-JP" sz="1200"/>
              <a:t>&gt;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450000000000023E-2"/>
          <c:y val="0.19896666666666671"/>
          <c:w val="0.86336226851851849"/>
          <c:h val="0.69239138888888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'5-3-F　年度推移（施設別)'!$C$4</c:f>
              <c:strCache>
                <c:ptCount val="1"/>
                <c:pt idx="0">
                  <c:v>平成26年度</c:v>
                </c:pt>
              </c:strCache>
            </c:strRef>
          </c:tx>
          <c:spPr>
            <a:solidFill>
              <a:srgbClr val="FF0000"/>
            </a:solidFill>
            <a:ln w="31750" cap="rnd">
              <a:noFill/>
              <a:round/>
            </a:ln>
            <a:effectLst/>
          </c:spPr>
          <c:invertIfNegative val="0"/>
          <c:cat>
            <c:strRef>
              <c:f>'5-3-F　年度推移（施設別)'!$B$6:$B$14</c:f>
              <c:strCache>
                <c:ptCount val="9"/>
                <c:pt idx="0">
                  <c:v>小樽</c:v>
                </c:pt>
                <c:pt idx="1">
                  <c:v>室蘭</c:v>
                </c:pt>
                <c:pt idx="2">
                  <c:v>函館</c:v>
                </c:pt>
                <c:pt idx="3">
                  <c:v>網走</c:v>
                </c:pt>
                <c:pt idx="4">
                  <c:v>釧路</c:v>
                </c:pt>
                <c:pt idx="5">
                  <c:v>沓形</c:v>
                </c:pt>
                <c:pt idx="6">
                  <c:v>香深</c:v>
                </c:pt>
                <c:pt idx="7">
                  <c:v>稚内</c:v>
                </c:pt>
                <c:pt idx="8">
                  <c:v>苫小牧</c:v>
                </c:pt>
              </c:strCache>
            </c:strRef>
          </c:cat>
          <c:val>
            <c:numRef>
              <c:f>'5-3-F　年度推移（施設別)'!$C$6:$C$14</c:f>
              <c:numCache>
                <c:formatCode>#,##0_);[Red]\(#,##0\)</c:formatCode>
                <c:ptCount val="9"/>
                <c:pt idx="0">
                  <c:v>31</c:v>
                </c:pt>
                <c:pt idx="1">
                  <c:v>13</c:v>
                </c:pt>
                <c:pt idx="2">
                  <c:v>27</c:v>
                </c:pt>
                <c:pt idx="3">
                  <c:v>12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8-4231-A1D1-8C0F9DC60B53}"/>
            </c:ext>
          </c:extLst>
        </c:ser>
        <c:ser>
          <c:idx val="1"/>
          <c:order val="1"/>
          <c:tx>
            <c:strRef>
              <c:f>'5-3-F　年度推移（施設別)'!$D$4</c:f>
              <c:strCache>
                <c:ptCount val="1"/>
                <c:pt idx="0">
                  <c:v>平成27年度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'5-3-F　年度推移（施設別)'!$B$6:$B$14</c:f>
              <c:strCache>
                <c:ptCount val="9"/>
                <c:pt idx="0">
                  <c:v>小樽</c:v>
                </c:pt>
                <c:pt idx="1">
                  <c:v>室蘭</c:v>
                </c:pt>
                <c:pt idx="2">
                  <c:v>函館</c:v>
                </c:pt>
                <c:pt idx="3">
                  <c:v>網走</c:v>
                </c:pt>
                <c:pt idx="4">
                  <c:v>釧路</c:v>
                </c:pt>
                <c:pt idx="5">
                  <c:v>沓形</c:v>
                </c:pt>
                <c:pt idx="6">
                  <c:v>香深</c:v>
                </c:pt>
                <c:pt idx="7">
                  <c:v>稚内</c:v>
                </c:pt>
                <c:pt idx="8">
                  <c:v>苫小牧</c:v>
                </c:pt>
              </c:strCache>
            </c:strRef>
          </c:cat>
          <c:val>
            <c:numRef>
              <c:f>'5-3-F　年度推移（施設別)'!$D$6:$D$14</c:f>
              <c:numCache>
                <c:formatCode>#,##0_);[Red]\(#,##0\)</c:formatCode>
                <c:ptCount val="9"/>
                <c:pt idx="0">
                  <c:v>10</c:v>
                </c:pt>
                <c:pt idx="1">
                  <c:v>4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3-4AD5-8551-14235934937C}"/>
            </c:ext>
          </c:extLst>
        </c:ser>
        <c:ser>
          <c:idx val="2"/>
          <c:order val="2"/>
          <c:tx>
            <c:strRef>
              <c:f>'5-3-F　年度推移（施設別)'!$E$4</c:f>
              <c:strCache>
                <c:ptCount val="1"/>
                <c:pt idx="0">
                  <c:v>平成28年度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'5-3-F　年度推移（施設別)'!$B$6:$B$14</c:f>
              <c:strCache>
                <c:ptCount val="9"/>
                <c:pt idx="0">
                  <c:v>小樽</c:v>
                </c:pt>
                <c:pt idx="1">
                  <c:v>室蘭</c:v>
                </c:pt>
                <c:pt idx="2">
                  <c:v>函館</c:v>
                </c:pt>
                <c:pt idx="3">
                  <c:v>網走</c:v>
                </c:pt>
                <c:pt idx="4">
                  <c:v>釧路</c:v>
                </c:pt>
                <c:pt idx="5">
                  <c:v>沓形</c:v>
                </c:pt>
                <c:pt idx="6">
                  <c:v>香深</c:v>
                </c:pt>
                <c:pt idx="7">
                  <c:v>稚内</c:v>
                </c:pt>
                <c:pt idx="8">
                  <c:v>苫小牧</c:v>
                </c:pt>
              </c:strCache>
            </c:strRef>
          </c:cat>
          <c:val>
            <c:numRef>
              <c:f>'5-3-F　年度推移（施設別)'!$E$6:$E$14</c:f>
              <c:numCache>
                <c:formatCode>#,##0_);[Red]\(#,##0\)</c:formatCode>
                <c:ptCount val="9"/>
                <c:pt idx="0">
                  <c:v>14</c:v>
                </c:pt>
                <c:pt idx="1">
                  <c:v>5</c:v>
                </c:pt>
                <c:pt idx="2">
                  <c:v>15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03-4AD5-8551-14235934937C}"/>
            </c:ext>
          </c:extLst>
        </c:ser>
        <c:ser>
          <c:idx val="3"/>
          <c:order val="3"/>
          <c:tx>
            <c:strRef>
              <c:f>'5-3-F　年度推移（施設別)'!$F$4</c:f>
              <c:strCache>
                <c:ptCount val="1"/>
                <c:pt idx="0">
                  <c:v>平成29年度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'5-3-F　年度推移（施設別)'!$B$6:$B$14</c:f>
              <c:strCache>
                <c:ptCount val="9"/>
                <c:pt idx="0">
                  <c:v>小樽</c:v>
                </c:pt>
                <c:pt idx="1">
                  <c:v>室蘭</c:v>
                </c:pt>
                <c:pt idx="2">
                  <c:v>函館</c:v>
                </c:pt>
                <c:pt idx="3">
                  <c:v>網走</c:v>
                </c:pt>
                <c:pt idx="4">
                  <c:v>釧路</c:v>
                </c:pt>
                <c:pt idx="5">
                  <c:v>沓形</c:v>
                </c:pt>
                <c:pt idx="6">
                  <c:v>香深</c:v>
                </c:pt>
                <c:pt idx="7">
                  <c:v>稚内</c:v>
                </c:pt>
                <c:pt idx="8">
                  <c:v>苫小牧</c:v>
                </c:pt>
              </c:strCache>
            </c:strRef>
          </c:cat>
          <c:val>
            <c:numRef>
              <c:f>'5-3-F　年度推移（施設別)'!$F$6:$F$14</c:f>
              <c:numCache>
                <c:formatCode>#,##0_);[Red]\(#,##0\)</c:formatCode>
                <c:ptCount val="9"/>
                <c:pt idx="0">
                  <c:v>15</c:v>
                </c:pt>
                <c:pt idx="1">
                  <c:v>3</c:v>
                </c:pt>
                <c:pt idx="2">
                  <c:v>20</c:v>
                </c:pt>
                <c:pt idx="3">
                  <c:v>1</c:v>
                </c:pt>
                <c:pt idx="4">
                  <c:v>10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03-4AD5-8551-14235934937C}"/>
            </c:ext>
          </c:extLst>
        </c:ser>
        <c:ser>
          <c:idx val="4"/>
          <c:order val="4"/>
          <c:tx>
            <c:strRef>
              <c:f>'5-3-F　年度推移（施設別)'!$G$4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'5-3-F　年度推移（施設別)'!$B$6:$B$14</c:f>
              <c:strCache>
                <c:ptCount val="9"/>
                <c:pt idx="0">
                  <c:v>小樽</c:v>
                </c:pt>
                <c:pt idx="1">
                  <c:v>室蘭</c:v>
                </c:pt>
                <c:pt idx="2">
                  <c:v>函館</c:v>
                </c:pt>
                <c:pt idx="3">
                  <c:v>網走</c:v>
                </c:pt>
                <c:pt idx="4">
                  <c:v>釧路</c:v>
                </c:pt>
                <c:pt idx="5">
                  <c:v>沓形</c:v>
                </c:pt>
                <c:pt idx="6">
                  <c:v>香深</c:v>
                </c:pt>
                <c:pt idx="7">
                  <c:v>稚内</c:v>
                </c:pt>
                <c:pt idx="8">
                  <c:v>苫小牧</c:v>
                </c:pt>
              </c:strCache>
            </c:strRef>
          </c:cat>
          <c:val>
            <c:numRef>
              <c:f>'5-3-F　年度推移（施設別)'!$G$6:$G$14</c:f>
              <c:numCache>
                <c:formatCode>#,##0_);[Red]\(#,##0\)</c:formatCode>
                <c:ptCount val="9"/>
                <c:pt idx="0">
                  <c:v>9</c:v>
                </c:pt>
                <c:pt idx="1">
                  <c:v>7</c:v>
                </c:pt>
                <c:pt idx="2">
                  <c:v>20</c:v>
                </c:pt>
                <c:pt idx="3">
                  <c:v>1</c:v>
                </c:pt>
                <c:pt idx="4">
                  <c:v>12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03-4AD5-8551-14235934937C}"/>
            </c:ext>
          </c:extLst>
        </c:ser>
        <c:ser>
          <c:idx val="5"/>
          <c:order val="5"/>
          <c:tx>
            <c:strRef>
              <c:f>'5-3-F　年度推移（施設別)'!$H$4</c:f>
              <c:strCache>
                <c:ptCount val="1"/>
                <c:pt idx="0">
                  <c:v>令和元年度</c:v>
                </c:pt>
              </c:strCache>
            </c:strRef>
          </c:tx>
          <c:invertIfNegative val="0"/>
          <c:cat>
            <c:strRef>
              <c:f>'5-3-F　年度推移（施設別)'!$B$6:$B$14</c:f>
              <c:strCache>
                <c:ptCount val="9"/>
                <c:pt idx="0">
                  <c:v>小樽</c:v>
                </c:pt>
                <c:pt idx="1">
                  <c:v>室蘭</c:v>
                </c:pt>
                <c:pt idx="2">
                  <c:v>函館</c:v>
                </c:pt>
                <c:pt idx="3">
                  <c:v>網走</c:v>
                </c:pt>
                <c:pt idx="4">
                  <c:v>釧路</c:v>
                </c:pt>
                <c:pt idx="5">
                  <c:v>沓形</c:v>
                </c:pt>
                <c:pt idx="6">
                  <c:v>香深</c:v>
                </c:pt>
                <c:pt idx="7">
                  <c:v>稚内</c:v>
                </c:pt>
                <c:pt idx="8">
                  <c:v>苫小牧</c:v>
                </c:pt>
              </c:strCache>
            </c:strRef>
          </c:cat>
          <c:val>
            <c:numRef>
              <c:f>'5-3-F　年度推移（施設別)'!$H$6:$H$14</c:f>
              <c:numCache>
                <c:formatCode>#,##0_);[Red]\(#,##0\)</c:formatCode>
                <c:ptCount val="9"/>
                <c:pt idx="0">
                  <c:v>16</c:v>
                </c:pt>
                <c:pt idx="1">
                  <c:v>6</c:v>
                </c:pt>
                <c:pt idx="2">
                  <c:v>40</c:v>
                </c:pt>
                <c:pt idx="3">
                  <c:v>1</c:v>
                </c:pt>
                <c:pt idx="4">
                  <c:v>11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D-4461-B68E-C93FB433F7C7}"/>
            </c:ext>
          </c:extLst>
        </c:ser>
        <c:ser>
          <c:idx val="6"/>
          <c:order val="6"/>
          <c:tx>
            <c:strRef>
              <c:f>'5-3-F　年度推移（施設別)'!$I$4</c:f>
              <c:strCache>
                <c:ptCount val="1"/>
                <c:pt idx="0">
                  <c:v>令和4年度</c:v>
                </c:pt>
              </c:strCache>
            </c:strRef>
          </c:tx>
          <c:invertIfNegative val="0"/>
          <c:cat>
            <c:strRef>
              <c:f>'5-3-F　年度推移（施設別)'!$B$6:$B$14</c:f>
              <c:strCache>
                <c:ptCount val="9"/>
                <c:pt idx="0">
                  <c:v>小樽</c:v>
                </c:pt>
                <c:pt idx="1">
                  <c:v>室蘭</c:v>
                </c:pt>
                <c:pt idx="2">
                  <c:v>函館</c:v>
                </c:pt>
                <c:pt idx="3">
                  <c:v>網走</c:v>
                </c:pt>
                <c:pt idx="4">
                  <c:v>釧路</c:v>
                </c:pt>
                <c:pt idx="5">
                  <c:v>沓形</c:v>
                </c:pt>
                <c:pt idx="6">
                  <c:v>香深</c:v>
                </c:pt>
                <c:pt idx="7">
                  <c:v>稚内</c:v>
                </c:pt>
                <c:pt idx="8">
                  <c:v>苫小牧</c:v>
                </c:pt>
              </c:strCache>
            </c:strRef>
          </c:cat>
          <c:val>
            <c:numRef>
              <c:f>'5-3-F　年度推移（施設別)'!$I$6:$I$14</c:f>
              <c:numCache>
                <c:formatCode>#,##0_);[Red]\(#,##0\)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0-4D84-898E-61AC2C1C61F0}"/>
            </c:ext>
          </c:extLst>
        </c:ser>
        <c:ser>
          <c:idx val="7"/>
          <c:order val="7"/>
          <c:tx>
            <c:strRef>
              <c:f>'5-3-F　年度推移（施設別)'!$J$4</c:f>
              <c:strCache>
                <c:ptCount val="1"/>
                <c:pt idx="0">
                  <c:v>令和5年度</c:v>
                </c:pt>
              </c:strCache>
            </c:strRef>
          </c:tx>
          <c:invertIfNegative val="0"/>
          <c:cat>
            <c:strRef>
              <c:f>'5-3-F　年度推移（施設別)'!$B$6:$B$14</c:f>
              <c:strCache>
                <c:ptCount val="9"/>
                <c:pt idx="0">
                  <c:v>小樽</c:v>
                </c:pt>
                <c:pt idx="1">
                  <c:v>室蘭</c:v>
                </c:pt>
                <c:pt idx="2">
                  <c:v>函館</c:v>
                </c:pt>
                <c:pt idx="3">
                  <c:v>網走</c:v>
                </c:pt>
                <c:pt idx="4">
                  <c:v>釧路</c:v>
                </c:pt>
                <c:pt idx="5">
                  <c:v>沓形</c:v>
                </c:pt>
                <c:pt idx="6">
                  <c:v>香深</c:v>
                </c:pt>
                <c:pt idx="7">
                  <c:v>稚内</c:v>
                </c:pt>
                <c:pt idx="8">
                  <c:v>苫小牧</c:v>
                </c:pt>
              </c:strCache>
            </c:strRef>
          </c:cat>
          <c:val>
            <c:numRef>
              <c:f>'5-3-F　年度推移（施設別)'!$J$6:$J$14</c:f>
              <c:numCache>
                <c:formatCode>#,##0_);[Red]\(#,##0\)</c:formatCode>
                <c:ptCount val="9"/>
                <c:pt idx="0">
                  <c:v>16</c:v>
                </c:pt>
                <c:pt idx="1">
                  <c:v>11</c:v>
                </c:pt>
                <c:pt idx="2">
                  <c:v>42</c:v>
                </c:pt>
                <c:pt idx="3">
                  <c:v>1</c:v>
                </c:pt>
                <c:pt idx="4">
                  <c:v>11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0-4D84-898E-61AC2C1C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3937312"/>
        <c:axId val="393938880"/>
      </c:barChart>
      <c:catAx>
        <c:axId val="3939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93938880"/>
        <c:crosses val="autoZero"/>
        <c:auto val="1"/>
        <c:lblAlgn val="ctr"/>
        <c:lblOffset val="100"/>
        <c:noMultiLvlLbl val="0"/>
      </c:catAx>
      <c:valAx>
        <c:axId val="3939388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回</a:t>
                </a:r>
              </a:p>
            </c:rich>
          </c:tx>
          <c:layout>
            <c:manualLayout>
              <c:xMode val="edge"/>
              <c:yMode val="edge"/>
              <c:x val="4.4097222222222274E-2"/>
              <c:y val="0.11533749999999995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9393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74671296296296297"/>
          <c:y val="0.19669305555555555"/>
          <c:w val="0.17809398148148148"/>
          <c:h val="0.4207933333333333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外国籍クルーズ船道内寄港回数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&lt;2023</a:t>
            </a:r>
            <a:r>
              <a:rPr lang="ja-JP" altLang="en-US" sz="1200"/>
              <a:t>年度（月別、合計）</a:t>
            </a:r>
            <a:r>
              <a:rPr lang="en-US" altLang="ja-JP" sz="1200"/>
              <a:t>&gt;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57037037037051E-2"/>
          <c:y val="0.19896666666666671"/>
          <c:w val="0.86336226851851861"/>
          <c:h val="0.68886361111111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'5-3-I　最新年度（月別）'!$B$16</c:f>
              <c:strCache>
                <c:ptCount val="1"/>
                <c:pt idx="0">
                  <c:v>合計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'5-3-I　最新年度（月別）'!$C$6:$N$6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'5-3-I　最新年度（月別）'!$C$16:$N$16</c:f>
              <c:numCache>
                <c:formatCode>General</c:formatCode>
                <c:ptCount val="12"/>
                <c:pt idx="0">
                  <c:v>7</c:v>
                </c:pt>
                <c:pt idx="1">
                  <c:v>21</c:v>
                </c:pt>
                <c:pt idx="2">
                  <c:v>18</c:v>
                </c:pt>
                <c:pt idx="3">
                  <c:v>3</c:v>
                </c:pt>
                <c:pt idx="4">
                  <c:v>8</c:v>
                </c:pt>
                <c:pt idx="5">
                  <c:v>13</c:v>
                </c:pt>
                <c:pt idx="6">
                  <c:v>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8-4231-A1D1-8C0F9DC60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7201000"/>
        <c:axId val="397202960"/>
      </c:barChart>
      <c:catAx>
        <c:axId val="39720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97202960"/>
        <c:crosses val="autoZero"/>
        <c:auto val="1"/>
        <c:lblAlgn val="ctr"/>
        <c:lblOffset val="100"/>
        <c:noMultiLvlLbl val="0"/>
      </c:catAx>
      <c:valAx>
        <c:axId val="3972029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回</a:t>
                </a:r>
              </a:p>
            </c:rich>
          </c:tx>
          <c:layout>
            <c:manualLayout>
              <c:xMode val="edge"/>
              <c:yMode val="edge"/>
              <c:x val="2.9398148148148149E-2"/>
              <c:y val="0.11124555555555558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9720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外国籍クルーズ船道内寄港回数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&lt;2023</a:t>
            </a:r>
            <a:r>
              <a:rPr lang="ja-JP" altLang="en-US" sz="1200"/>
              <a:t>年度（港別、月別）</a:t>
            </a:r>
            <a:r>
              <a:rPr lang="en-US" altLang="ja-JP" sz="1200"/>
              <a:t>&gt;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20925925925938"/>
          <c:y val="0.19896666666666671"/>
          <c:w val="0.85160300925925925"/>
          <c:h val="0.70650250000000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'5-3-L　最新年度（施設別）'!$B$7</c:f>
              <c:strCache>
                <c:ptCount val="1"/>
                <c:pt idx="0">
                  <c:v>小樽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0" cap="rnd">
              <a:noFill/>
              <a:round/>
            </a:ln>
            <a:effectLst/>
          </c:spPr>
          <c:invertIfNegative val="0"/>
          <c:cat>
            <c:strRef>
              <c:f>'5-3-L　最新年度（施設別）'!$C$6:$N$6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'5-3-L　最新年度（施設別）'!$C$7:$N$7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B-4FF9-A841-DE8B6747BCA6}"/>
            </c:ext>
          </c:extLst>
        </c:ser>
        <c:ser>
          <c:idx val="1"/>
          <c:order val="1"/>
          <c:tx>
            <c:strRef>
              <c:f>'5-3-L　最新年度（施設別）'!$B$8</c:f>
              <c:strCache>
                <c:ptCount val="1"/>
                <c:pt idx="0">
                  <c:v>室蘭</c:v>
                </c:pt>
              </c:strCache>
            </c:strRef>
          </c:tx>
          <c:invertIfNegative val="0"/>
          <c:cat>
            <c:strRef>
              <c:f>'5-3-L　最新年度（施設別）'!$C$6:$N$6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'5-3-L　最新年度（施設別）'!$C$8:$N$8</c:f>
              <c:numCache>
                <c:formatCode>General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B-4FF9-A841-DE8B6747BCA6}"/>
            </c:ext>
          </c:extLst>
        </c:ser>
        <c:ser>
          <c:idx val="2"/>
          <c:order val="2"/>
          <c:tx>
            <c:strRef>
              <c:f>'5-3-L　最新年度（施設別）'!$B$9</c:f>
              <c:strCache>
                <c:ptCount val="1"/>
                <c:pt idx="0">
                  <c:v>函館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'5-3-L　最新年度（施設別）'!$C$6:$N$6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'5-3-L　最新年度（施設別）'!$C$9:$N$9</c:f>
              <c:numCache>
                <c:formatCode>General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1</c:v>
                </c:pt>
                <c:pt idx="4">
                  <c:v>4</c:v>
                </c:pt>
                <c:pt idx="5">
                  <c:v>7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B-4FF9-A841-DE8B6747BCA6}"/>
            </c:ext>
          </c:extLst>
        </c:ser>
        <c:ser>
          <c:idx val="3"/>
          <c:order val="3"/>
          <c:tx>
            <c:strRef>
              <c:f>'5-3-L　最新年度（施設別）'!$B$10</c:f>
              <c:strCache>
                <c:ptCount val="1"/>
                <c:pt idx="0">
                  <c:v>網走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'5-3-L　最新年度（施設別）'!$C$6:$N$6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'5-3-L　最新年度（施設別）'!$C$10:$N$10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9B-4FF9-A841-DE8B6747BCA6}"/>
            </c:ext>
          </c:extLst>
        </c:ser>
        <c:ser>
          <c:idx val="4"/>
          <c:order val="4"/>
          <c:tx>
            <c:strRef>
              <c:f>'5-3-L　最新年度（施設別）'!$B$11</c:f>
              <c:strCache>
                <c:ptCount val="1"/>
                <c:pt idx="0">
                  <c:v>釧路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'5-3-L　最新年度（施設別）'!$C$6:$N$6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'5-3-L　最新年度（施設別）'!$C$11:$N$11</c:f>
              <c:numCache>
                <c:formatCode>General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9B-4FF9-A841-DE8B6747BCA6}"/>
            </c:ext>
          </c:extLst>
        </c:ser>
        <c:ser>
          <c:idx val="5"/>
          <c:order val="5"/>
          <c:tx>
            <c:strRef>
              <c:f>'5-3-L　最新年度（施設別）'!$B$12</c:f>
              <c:strCache>
                <c:ptCount val="1"/>
                <c:pt idx="0">
                  <c:v>沓形</c:v>
                </c:pt>
              </c:strCache>
            </c:strRef>
          </c:tx>
          <c:spPr>
            <a:solidFill>
              <a:srgbClr val="99FF33"/>
            </a:solidFill>
          </c:spPr>
          <c:invertIfNegative val="0"/>
          <c:cat>
            <c:strRef>
              <c:f>'5-3-L　最新年度（施設別）'!$C$6:$N$6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'5-3-L　最新年度（施設別）'!$C$12:$N$12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9B-4FF9-A841-DE8B6747BCA6}"/>
            </c:ext>
          </c:extLst>
        </c:ser>
        <c:ser>
          <c:idx val="6"/>
          <c:order val="6"/>
          <c:tx>
            <c:strRef>
              <c:f>'5-3-L　最新年度（施設別）'!$B$13</c:f>
              <c:strCache>
                <c:ptCount val="1"/>
                <c:pt idx="0">
                  <c:v>香深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'5-3-L　最新年度（施設別）'!$C$6:$N$6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'5-3-L　最新年度（施設別）'!$C$13:$N$13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9B-4FF9-A841-DE8B6747BCA6}"/>
            </c:ext>
          </c:extLst>
        </c:ser>
        <c:ser>
          <c:idx val="7"/>
          <c:order val="7"/>
          <c:tx>
            <c:strRef>
              <c:f>'5-3-L　最新年度（施設別）'!$B$14</c:f>
              <c:strCache>
                <c:ptCount val="1"/>
                <c:pt idx="0">
                  <c:v>稚内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'5-3-L　最新年度（施設別）'!$C$6:$N$6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'5-3-L　最新年度（施設別）'!$C$14:$N$14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9B-4FF9-A841-DE8B6747BCA6}"/>
            </c:ext>
          </c:extLst>
        </c:ser>
        <c:ser>
          <c:idx val="8"/>
          <c:order val="8"/>
          <c:tx>
            <c:strRef>
              <c:f>'5-3-L　最新年度（施設別）'!$B$15</c:f>
              <c:strCache>
                <c:ptCount val="1"/>
                <c:pt idx="0">
                  <c:v>苫小牧</c:v>
                </c:pt>
              </c:strCache>
            </c:strRef>
          </c:tx>
          <c:invertIfNegative val="0"/>
          <c:cat>
            <c:strRef>
              <c:f>'5-3-L　最新年度（施設別）'!$C$6:$N$6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'5-3-L　最新年度（施設別）'!$C$15:$N$15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C-42DD-BEF5-C647E42F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97206096"/>
        <c:axId val="397204920"/>
      </c:barChart>
      <c:catAx>
        <c:axId val="39720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97204920"/>
        <c:crosses val="autoZero"/>
        <c:auto val="1"/>
        <c:lblAlgn val="ctr"/>
        <c:lblOffset val="100"/>
        <c:noMultiLvlLbl val="0"/>
      </c:catAx>
      <c:valAx>
        <c:axId val="397204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回</a:t>
                </a:r>
              </a:p>
            </c:rich>
          </c:tx>
          <c:layout>
            <c:manualLayout>
              <c:xMode val="edge"/>
              <c:yMode val="edge"/>
              <c:x val="3.8217592592592595E-2"/>
              <c:y val="0.111809722222222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9720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80844907407407407"/>
          <c:y val="0.19316527777777778"/>
          <c:w val="0.14993055555555557"/>
          <c:h val="0.50482499999999997"/>
        </c:manualLayout>
      </c:layout>
      <c:overlay val="0"/>
      <c:spPr>
        <a:solidFill>
          <a:schemeClr val="bg1"/>
        </a:solidFill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152399</xdr:rowOff>
    </xdr:from>
    <xdr:to>
      <xdr:col>6</xdr:col>
      <xdr:colOff>295275</xdr:colOff>
      <xdr:row>42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18</xdr:row>
      <xdr:rowOff>19050</xdr:rowOff>
    </xdr:from>
    <xdr:to>
      <xdr:col>6</xdr:col>
      <xdr:colOff>300450</xdr:colOff>
      <xdr:row>41</xdr:row>
      <xdr:rowOff>113850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18</xdr:row>
      <xdr:rowOff>209550</xdr:rowOff>
    </xdr:from>
    <xdr:to>
      <xdr:col>8</xdr:col>
      <xdr:colOff>33750</xdr:colOff>
      <xdr:row>42</xdr:row>
      <xdr:rowOff>94800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228600</xdr:rowOff>
    </xdr:from>
    <xdr:to>
      <xdr:col>8</xdr:col>
      <xdr:colOff>24225</xdr:colOff>
      <xdr:row>42</xdr:row>
      <xdr:rowOff>94800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7"/>
  <sheetViews>
    <sheetView tabSelected="1" workbookViewId="0">
      <selection activeCell="B2" sqref="B2"/>
    </sheetView>
  </sheetViews>
  <sheetFormatPr defaultRowHeight="12" x14ac:dyDescent="0.4"/>
  <cols>
    <col min="1" max="1" width="2.625" style="1" customWidth="1"/>
    <col min="2" max="17" width="10.625" style="1" customWidth="1"/>
    <col min="18" max="25" width="9" style="1"/>
    <col min="26" max="26" width="12.875" style="1" customWidth="1"/>
    <col min="27" max="16384" width="9" style="1"/>
  </cols>
  <sheetData>
    <row r="1" spans="2:17" ht="12" customHeight="1" x14ac:dyDescent="0.4"/>
    <row r="2" spans="2:17" ht="18.75" customHeight="1" x14ac:dyDescent="0.4">
      <c r="B2" s="2" t="s">
        <v>23</v>
      </c>
      <c r="K2" s="24"/>
      <c r="L2" s="24"/>
      <c r="M2" s="24"/>
      <c r="N2" s="24"/>
      <c r="O2" s="24"/>
      <c r="P2" s="24"/>
      <c r="Q2" s="24"/>
    </row>
    <row r="3" spans="2:17" ht="15" customHeight="1" thickBot="1" x14ac:dyDescent="0.45">
      <c r="I3" s="3"/>
      <c r="J3" s="3" t="s">
        <v>22</v>
      </c>
      <c r="K3" s="24"/>
      <c r="L3" s="24"/>
      <c r="M3" s="24"/>
      <c r="N3" s="24"/>
      <c r="O3" s="24"/>
      <c r="P3" s="24"/>
      <c r="Q3" s="24"/>
    </row>
    <row r="4" spans="2:17" ht="15" customHeight="1" x14ac:dyDescent="0.4">
      <c r="B4" s="11"/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13" t="s">
        <v>43</v>
      </c>
      <c r="I4" s="5" t="s">
        <v>44</v>
      </c>
      <c r="J4" s="38" t="s">
        <v>46</v>
      </c>
      <c r="K4" s="24"/>
      <c r="L4" s="24"/>
      <c r="M4" s="24"/>
      <c r="N4" s="24"/>
      <c r="O4" s="24"/>
      <c r="P4" s="24"/>
      <c r="Q4" s="24"/>
    </row>
    <row r="5" spans="2:17" ht="15" customHeight="1" x14ac:dyDescent="0.4">
      <c r="B5" s="10" t="s">
        <v>38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12" t="s">
        <v>21</v>
      </c>
      <c r="I5" s="6" t="s">
        <v>45</v>
      </c>
      <c r="J5" s="39" t="s">
        <v>47</v>
      </c>
      <c r="K5" s="24"/>
      <c r="L5" s="24"/>
      <c r="M5" s="24"/>
      <c r="N5" s="24"/>
      <c r="O5" s="24"/>
      <c r="P5" s="24"/>
      <c r="Q5" s="24"/>
    </row>
    <row r="6" spans="2:17" ht="15" customHeight="1" x14ac:dyDescent="0.4">
      <c r="B6" s="14" t="s">
        <v>29</v>
      </c>
      <c r="C6" s="15">
        <v>31</v>
      </c>
      <c r="D6" s="15">
        <v>10</v>
      </c>
      <c r="E6" s="15">
        <v>14</v>
      </c>
      <c r="F6" s="15">
        <v>15</v>
      </c>
      <c r="G6" s="15">
        <v>9</v>
      </c>
      <c r="H6" s="15">
        <v>16</v>
      </c>
      <c r="I6" s="15">
        <v>0</v>
      </c>
      <c r="J6" s="40">
        <v>16</v>
      </c>
      <c r="K6" s="24"/>
      <c r="L6" s="24"/>
      <c r="M6" s="24"/>
      <c r="N6" s="24"/>
      <c r="O6" s="24"/>
      <c r="P6" s="24"/>
      <c r="Q6" s="24"/>
    </row>
    <row r="7" spans="2:17" ht="15" customHeight="1" x14ac:dyDescent="0.4">
      <c r="B7" s="14" t="s">
        <v>30</v>
      </c>
      <c r="C7" s="15">
        <v>13</v>
      </c>
      <c r="D7" s="15">
        <v>4</v>
      </c>
      <c r="E7" s="15">
        <v>5</v>
      </c>
      <c r="F7" s="15">
        <v>3</v>
      </c>
      <c r="G7" s="15">
        <v>7</v>
      </c>
      <c r="H7" s="15">
        <v>5</v>
      </c>
      <c r="I7" s="15">
        <v>0</v>
      </c>
      <c r="J7" s="40">
        <v>11</v>
      </c>
      <c r="K7" s="24"/>
      <c r="L7" s="24"/>
      <c r="M7" s="24"/>
      <c r="N7" s="24"/>
      <c r="O7" s="24"/>
      <c r="P7" s="24"/>
      <c r="Q7" s="24"/>
    </row>
    <row r="8" spans="2:17" ht="15" customHeight="1" x14ac:dyDescent="0.4">
      <c r="B8" s="16" t="s">
        <v>31</v>
      </c>
      <c r="C8" s="17">
        <v>27</v>
      </c>
      <c r="D8" s="17">
        <v>12</v>
      </c>
      <c r="E8" s="17">
        <v>15</v>
      </c>
      <c r="F8" s="17">
        <v>20</v>
      </c>
      <c r="G8" s="17">
        <v>20</v>
      </c>
      <c r="H8" s="17">
        <v>40</v>
      </c>
      <c r="I8" s="17">
        <v>0</v>
      </c>
      <c r="J8" s="41">
        <v>42</v>
      </c>
      <c r="K8" s="24"/>
      <c r="L8" s="24"/>
      <c r="M8" s="24"/>
      <c r="N8" s="24"/>
      <c r="O8" s="24"/>
      <c r="P8" s="24"/>
      <c r="Q8" s="24"/>
    </row>
    <row r="9" spans="2:17" ht="15" customHeight="1" x14ac:dyDescent="0.4">
      <c r="B9" s="16" t="s">
        <v>32</v>
      </c>
      <c r="C9" s="17">
        <v>12</v>
      </c>
      <c r="D9" s="17">
        <v>1</v>
      </c>
      <c r="E9" s="17">
        <v>0</v>
      </c>
      <c r="F9" s="17">
        <v>1</v>
      </c>
      <c r="G9" s="17">
        <v>1</v>
      </c>
      <c r="H9" s="17">
        <v>1</v>
      </c>
      <c r="I9" s="17">
        <v>0</v>
      </c>
      <c r="J9" s="41">
        <v>1</v>
      </c>
      <c r="K9" s="24"/>
      <c r="L9" s="24"/>
      <c r="M9" s="24"/>
      <c r="N9" s="24"/>
      <c r="O9" s="24"/>
      <c r="P9" s="24"/>
      <c r="Q9" s="24"/>
    </row>
    <row r="10" spans="2:17" ht="15" customHeight="1" x14ac:dyDescent="0.4">
      <c r="B10" s="14" t="s">
        <v>33</v>
      </c>
      <c r="C10" s="15">
        <v>21</v>
      </c>
      <c r="D10" s="15">
        <v>5</v>
      </c>
      <c r="E10" s="15">
        <v>10</v>
      </c>
      <c r="F10" s="15">
        <v>10</v>
      </c>
      <c r="G10" s="15">
        <v>12</v>
      </c>
      <c r="H10" s="15">
        <v>11</v>
      </c>
      <c r="I10" s="15">
        <v>0</v>
      </c>
      <c r="J10" s="40">
        <v>11</v>
      </c>
      <c r="K10" s="24"/>
      <c r="L10" s="24"/>
      <c r="M10" s="24"/>
      <c r="N10" s="24"/>
      <c r="O10" s="24"/>
      <c r="P10" s="24"/>
      <c r="Q10" s="24"/>
    </row>
    <row r="11" spans="2:17" ht="15" customHeight="1" x14ac:dyDescent="0.4">
      <c r="B11" s="14" t="s">
        <v>34</v>
      </c>
      <c r="C11" s="15">
        <v>0</v>
      </c>
      <c r="D11" s="15">
        <v>0</v>
      </c>
      <c r="E11" s="15">
        <v>0</v>
      </c>
      <c r="F11" s="15">
        <v>3</v>
      </c>
      <c r="G11" s="15">
        <v>1</v>
      </c>
      <c r="H11" s="15">
        <v>1</v>
      </c>
      <c r="I11" s="15">
        <v>0</v>
      </c>
      <c r="J11" s="40">
        <v>1</v>
      </c>
      <c r="K11" s="24"/>
      <c r="L11" s="24"/>
      <c r="M11" s="24"/>
      <c r="N11" s="24"/>
      <c r="O11" s="24"/>
      <c r="P11" s="24"/>
      <c r="Q11" s="24"/>
    </row>
    <row r="12" spans="2:17" ht="15" customHeight="1" x14ac:dyDescent="0.4">
      <c r="B12" s="16" t="s">
        <v>35</v>
      </c>
      <c r="C12" s="17">
        <v>0</v>
      </c>
      <c r="D12" s="17">
        <v>0</v>
      </c>
      <c r="E12" s="17">
        <v>0</v>
      </c>
      <c r="F12" s="17">
        <v>0</v>
      </c>
      <c r="G12" s="17">
        <v>1</v>
      </c>
      <c r="H12" s="17">
        <v>1</v>
      </c>
      <c r="I12" s="17">
        <v>0</v>
      </c>
      <c r="J12" s="41">
        <v>0</v>
      </c>
      <c r="K12" s="24"/>
      <c r="L12" s="24"/>
      <c r="M12" s="24"/>
      <c r="N12" s="24"/>
      <c r="O12" s="24"/>
      <c r="P12" s="24"/>
      <c r="Q12" s="24"/>
    </row>
    <row r="13" spans="2:17" ht="15" customHeight="1" x14ac:dyDescent="0.4">
      <c r="B13" s="16" t="s">
        <v>36</v>
      </c>
      <c r="C13" s="18">
        <v>0</v>
      </c>
      <c r="D13" s="18">
        <v>0</v>
      </c>
      <c r="E13" s="18">
        <v>0</v>
      </c>
      <c r="F13" s="17">
        <v>3</v>
      </c>
      <c r="G13" s="17">
        <v>1</v>
      </c>
      <c r="H13" s="17">
        <v>1</v>
      </c>
      <c r="I13" s="17">
        <v>0</v>
      </c>
      <c r="J13" s="41">
        <v>0</v>
      </c>
      <c r="K13" s="24"/>
      <c r="L13" s="24"/>
      <c r="M13" s="24"/>
      <c r="N13" s="24"/>
      <c r="O13" s="24"/>
      <c r="P13" s="24"/>
      <c r="Q13" s="24"/>
    </row>
    <row r="14" spans="2:17" ht="15" customHeight="1" thickBot="1" x14ac:dyDescent="0.45">
      <c r="B14" s="19" t="s">
        <v>42</v>
      </c>
      <c r="C14" s="20">
        <v>0</v>
      </c>
      <c r="D14" s="20">
        <v>0</v>
      </c>
      <c r="E14" s="20">
        <v>0</v>
      </c>
      <c r="F14" s="15">
        <v>0</v>
      </c>
      <c r="G14" s="15">
        <v>0</v>
      </c>
      <c r="H14" s="15">
        <v>1</v>
      </c>
      <c r="I14" s="44">
        <v>0</v>
      </c>
      <c r="J14" s="42">
        <v>1</v>
      </c>
      <c r="K14" s="24"/>
      <c r="L14" s="24"/>
      <c r="M14" s="24"/>
      <c r="N14" s="24"/>
      <c r="O14" s="24"/>
      <c r="P14" s="24"/>
      <c r="Q14" s="24"/>
    </row>
    <row r="15" spans="2:17" ht="15" customHeight="1" thickTop="1" thickBot="1" x14ac:dyDescent="0.45">
      <c r="B15" s="21" t="s">
        <v>0</v>
      </c>
      <c r="C15" s="22">
        <f>SUM(C6:C14)</f>
        <v>104</v>
      </c>
      <c r="D15" s="22">
        <f t="shared" ref="D15:H15" si="0">SUM(D6:D14)</f>
        <v>32</v>
      </c>
      <c r="E15" s="22">
        <f t="shared" si="0"/>
        <v>44</v>
      </c>
      <c r="F15" s="22">
        <f t="shared" si="0"/>
        <v>55</v>
      </c>
      <c r="G15" s="22">
        <f t="shared" si="0"/>
        <v>52</v>
      </c>
      <c r="H15" s="22">
        <f t="shared" si="0"/>
        <v>77</v>
      </c>
      <c r="I15" s="22">
        <v>0</v>
      </c>
      <c r="J15" s="43">
        <v>83</v>
      </c>
      <c r="K15" s="24"/>
      <c r="L15" s="24"/>
      <c r="M15" s="24"/>
      <c r="N15" s="24"/>
      <c r="O15" s="24"/>
      <c r="P15" s="24"/>
      <c r="Q15" s="24"/>
    </row>
    <row r="16" spans="2:17" ht="15" customHeight="1" x14ac:dyDescent="0.4">
      <c r="B16" s="1" t="s">
        <v>41</v>
      </c>
    </row>
    <row r="17" spans="2:2" x14ac:dyDescent="0.4">
      <c r="B17" s="23" t="s">
        <v>49</v>
      </c>
    </row>
  </sheetData>
  <phoneticPr fontId="1"/>
  <pageMargins left="0.7" right="0.7" top="0.75" bottom="0.75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7"/>
  <sheetViews>
    <sheetView workbookViewId="0">
      <selection activeCell="L13" sqref="L13"/>
    </sheetView>
  </sheetViews>
  <sheetFormatPr defaultRowHeight="12" x14ac:dyDescent="0.4"/>
  <cols>
    <col min="1" max="1" width="2.625" style="1" customWidth="1"/>
    <col min="2" max="17" width="10.625" style="1" customWidth="1"/>
    <col min="18" max="25" width="9" style="1"/>
    <col min="26" max="26" width="12.875" style="1" customWidth="1"/>
    <col min="27" max="16384" width="9" style="1"/>
  </cols>
  <sheetData>
    <row r="1" spans="2:17" ht="12" customHeight="1" x14ac:dyDescent="0.4"/>
    <row r="2" spans="2:17" ht="18.75" customHeight="1" x14ac:dyDescent="0.4">
      <c r="B2" s="2" t="s">
        <v>40</v>
      </c>
      <c r="K2" s="24"/>
      <c r="L2" s="24"/>
      <c r="M2" s="24"/>
      <c r="N2" s="24"/>
      <c r="O2" s="24"/>
      <c r="P2" s="24"/>
      <c r="Q2" s="24"/>
    </row>
    <row r="3" spans="2:17" ht="15" customHeight="1" thickBot="1" x14ac:dyDescent="0.45">
      <c r="I3" s="3"/>
      <c r="J3" s="3" t="s">
        <v>22</v>
      </c>
      <c r="K3" s="24"/>
      <c r="L3" s="24"/>
      <c r="M3" s="24"/>
      <c r="N3" s="24"/>
      <c r="O3" s="24"/>
      <c r="P3" s="24"/>
      <c r="Q3" s="24"/>
    </row>
    <row r="4" spans="2:17" ht="15" customHeight="1" x14ac:dyDescent="0.4">
      <c r="B4" s="4"/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13" t="s">
        <v>43</v>
      </c>
      <c r="I4" s="5" t="s">
        <v>44</v>
      </c>
      <c r="J4" s="38" t="s">
        <v>46</v>
      </c>
      <c r="K4" s="24"/>
      <c r="L4" s="24"/>
      <c r="M4" s="24"/>
      <c r="N4" s="24"/>
      <c r="O4" s="24"/>
      <c r="P4" s="24"/>
      <c r="Q4" s="24"/>
    </row>
    <row r="5" spans="2:17" ht="15" customHeight="1" x14ac:dyDescent="0.4">
      <c r="B5" s="10" t="s">
        <v>38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12" t="s">
        <v>21</v>
      </c>
      <c r="I5" s="6" t="s">
        <v>45</v>
      </c>
      <c r="J5" s="39" t="s">
        <v>47</v>
      </c>
      <c r="K5" s="24"/>
      <c r="L5" s="24"/>
      <c r="M5" s="24"/>
      <c r="N5" s="24"/>
      <c r="O5" s="24"/>
      <c r="P5" s="24"/>
      <c r="Q5" s="24"/>
    </row>
    <row r="6" spans="2:17" ht="15" customHeight="1" x14ac:dyDescent="0.4">
      <c r="B6" s="14" t="s">
        <v>29</v>
      </c>
      <c r="C6" s="15">
        <v>31</v>
      </c>
      <c r="D6" s="15">
        <v>10</v>
      </c>
      <c r="E6" s="15">
        <v>14</v>
      </c>
      <c r="F6" s="15">
        <v>15</v>
      </c>
      <c r="G6" s="15">
        <v>9</v>
      </c>
      <c r="H6" s="15">
        <v>16</v>
      </c>
      <c r="I6" s="15">
        <v>0</v>
      </c>
      <c r="J6" s="40">
        <v>16</v>
      </c>
      <c r="K6" s="24"/>
      <c r="L6" s="24"/>
      <c r="M6" s="24"/>
      <c r="N6" s="24"/>
      <c r="O6" s="24"/>
      <c r="P6" s="24"/>
      <c r="Q6" s="24"/>
    </row>
    <row r="7" spans="2:17" ht="15" customHeight="1" x14ac:dyDescent="0.4">
      <c r="B7" s="14" t="s">
        <v>30</v>
      </c>
      <c r="C7" s="15">
        <v>13</v>
      </c>
      <c r="D7" s="15">
        <v>4</v>
      </c>
      <c r="E7" s="15">
        <v>5</v>
      </c>
      <c r="F7" s="15">
        <v>3</v>
      </c>
      <c r="G7" s="15">
        <v>7</v>
      </c>
      <c r="H7" s="15">
        <v>6</v>
      </c>
      <c r="I7" s="15">
        <v>0</v>
      </c>
      <c r="J7" s="40">
        <v>11</v>
      </c>
      <c r="K7" s="24"/>
      <c r="L7" s="24"/>
      <c r="M7" s="24"/>
      <c r="N7" s="24"/>
      <c r="O7" s="24"/>
      <c r="P7" s="24"/>
      <c r="Q7" s="24"/>
    </row>
    <row r="8" spans="2:17" ht="15" customHeight="1" x14ac:dyDescent="0.4">
      <c r="B8" s="16" t="s">
        <v>31</v>
      </c>
      <c r="C8" s="17">
        <v>27</v>
      </c>
      <c r="D8" s="17">
        <v>12</v>
      </c>
      <c r="E8" s="17">
        <v>15</v>
      </c>
      <c r="F8" s="17">
        <v>20</v>
      </c>
      <c r="G8" s="17">
        <v>20</v>
      </c>
      <c r="H8" s="17">
        <v>40</v>
      </c>
      <c r="I8" s="17">
        <v>0</v>
      </c>
      <c r="J8" s="41">
        <v>42</v>
      </c>
      <c r="K8" s="24"/>
      <c r="L8" s="24"/>
      <c r="M8" s="24"/>
      <c r="N8" s="24"/>
      <c r="O8" s="24"/>
      <c r="P8" s="24"/>
      <c r="Q8" s="24"/>
    </row>
    <row r="9" spans="2:17" ht="15" customHeight="1" x14ac:dyDescent="0.4">
      <c r="B9" s="16" t="s">
        <v>32</v>
      </c>
      <c r="C9" s="17">
        <v>12</v>
      </c>
      <c r="D9" s="17">
        <v>1</v>
      </c>
      <c r="E9" s="17">
        <v>0</v>
      </c>
      <c r="F9" s="17">
        <v>1</v>
      </c>
      <c r="G9" s="17">
        <v>1</v>
      </c>
      <c r="H9" s="17">
        <v>1</v>
      </c>
      <c r="I9" s="17">
        <v>0</v>
      </c>
      <c r="J9" s="41">
        <v>1</v>
      </c>
      <c r="K9" s="24"/>
      <c r="L9" s="24"/>
      <c r="M9" s="24"/>
      <c r="N9" s="24"/>
      <c r="O9" s="24"/>
      <c r="P9" s="24"/>
      <c r="Q9" s="24"/>
    </row>
    <row r="10" spans="2:17" ht="15" customHeight="1" x14ac:dyDescent="0.4">
      <c r="B10" s="14" t="s">
        <v>33</v>
      </c>
      <c r="C10" s="15">
        <v>21</v>
      </c>
      <c r="D10" s="15">
        <v>5</v>
      </c>
      <c r="E10" s="15">
        <v>10</v>
      </c>
      <c r="F10" s="15">
        <v>10</v>
      </c>
      <c r="G10" s="15">
        <v>12</v>
      </c>
      <c r="H10" s="15">
        <v>11</v>
      </c>
      <c r="I10" s="15">
        <v>0</v>
      </c>
      <c r="J10" s="40">
        <v>11</v>
      </c>
      <c r="K10" s="24"/>
      <c r="L10" s="24"/>
      <c r="M10" s="24"/>
      <c r="N10" s="24"/>
      <c r="O10" s="24"/>
      <c r="P10" s="24"/>
      <c r="Q10" s="24"/>
    </row>
    <row r="11" spans="2:17" ht="15" customHeight="1" x14ac:dyDescent="0.4">
      <c r="B11" s="14" t="s">
        <v>34</v>
      </c>
      <c r="C11" s="15">
        <v>0</v>
      </c>
      <c r="D11" s="15">
        <v>0</v>
      </c>
      <c r="E11" s="15">
        <v>0</v>
      </c>
      <c r="F11" s="15">
        <v>3</v>
      </c>
      <c r="G11" s="15">
        <v>1</v>
      </c>
      <c r="H11" s="15">
        <v>1</v>
      </c>
      <c r="I11" s="15">
        <v>0</v>
      </c>
      <c r="J11" s="40">
        <v>1</v>
      </c>
      <c r="K11" s="24"/>
      <c r="L11" s="24"/>
      <c r="M11" s="24"/>
      <c r="N11" s="24"/>
      <c r="O11" s="24"/>
      <c r="P11" s="24"/>
      <c r="Q11" s="24"/>
    </row>
    <row r="12" spans="2:17" ht="15" customHeight="1" x14ac:dyDescent="0.4">
      <c r="B12" s="16" t="s">
        <v>35</v>
      </c>
      <c r="C12" s="17">
        <v>0</v>
      </c>
      <c r="D12" s="17">
        <v>0</v>
      </c>
      <c r="E12" s="17">
        <v>0</v>
      </c>
      <c r="F12" s="17">
        <v>0</v>
      </c>
      <c r="G12" s="17">
        <v>1</v>
      </c>
      <c r="H12" s="17">
        <v>1</v>
      </c>
      <c r="I12" s="17">
        <v>0</v>
      </c>
      <c r="J12" s="41">
        <v>0</v>
      </c>
    </row>
    <row r="13" spans="2:17" ht="15" customHeight="1" x14ac:dyDescent="0.4">
      <c r="B13" s="16" t="s">
        <v>36</v>
      </c>
      <c r="C13" s="18">
        <v>0</v>
      </c>
      <c r="D13" s="18">
        <v>0</v>
      </c>
      <c r="E13" s="18">
        <v>0</v>
      </c>
      <c r="F13" s="17">
        <v>3</v>
      </c>
      <c r="G13" s="17">
        <v>1</v>
      </c>
      <c r="H13" s="17">
        <v>1</v>
      </c>
      <c r="I13" s="17">
        <v>0</v>
      </c>
      <c r="J13" s="41">
        <v>0</v>
      </c>
    </row>
    <row r="14" spans="2:17" ht="15" customHeight="1" thickBot="1" x14ac:dyDescent="0.45">
      <c r="B14" s="19" t="s">
        <v>42</v>
      </c>
      <c r="C14" s="20">
        <v>0</v>
      </c>
      <c r="D14" s="20">
        <v>0</v>
      </c>
      <c r="E14" s="20">
        <v>0</v>
      </c>
      <c r="F14" s="15">
        <v>0</v>
      </c>
      <c r="G14" s="15">
        <v>0</v>
      </c>
      <c r="H14" s="15">
        <v>1</v>
      </c>
      <c r="I14" s="44">
        <v>0</v>
      </c>
      <c r="J14" s="42">
        <v>1</v>
      </c>
    </row>
    <row r="15" spans="2:17" ht="15" customHeight="1" thickTop="1" thickBot="1" x14ac:dyDescent="0.45">
      <c r="B15" s="21" t="s">
        <v>0</v>
      </c>
      <c r="C15" s="22">
        <f>SUM(C6:C14)</f>
        <v>104</v>
      </c>
      <c r="D15" s="22">
        <f t="shared" ref="D15:H15" si="0">SUM(D6:D14)</f>
        <v>32</v>
      </c>
      <c r="E15" s="22">
        <f t="shared" si="0"/>
        <v>44</v>
      </c>
      <c r="F15" s="22">
        <f t="shared" si="0"/>
        <v>55</v>
      </c>
      <c r="G15" s="22">
        <f t="shared" si="0"/>
        <v>52</v>
      </c>
      <c r="H15" s="22">
        <f t="shared" si="0"/>
        <v>78</v>
      </c>
      <c r="I15" s="22">
        <v>0</v>
      </c>
      <c r="J15" s="43">
        <v>83</v>
      </c>
    </row>
    <row r="16" spans="2:17" ht="15" customHeight="1" x14ac:dyDescent="0.4">
      <c r="B16" s="1" t="s">
        <v>41</v>
      </c>
    </row>
    <row r="17" spans="2:2" ht="15" customHeight="1" x14ac:dyDescent="0.4">
      <c r="B17" s="23" t="s">
        <v>28</v>
      </c>
    </row>
  </sheetData>
  <phoneticPr fontId="1"/>
  <pageMargins left="0.7" right="0.7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3"/>
  <sheetViews>
    <sheetView workbookViewId="0">
      <selection activeCell="J21" sqref="J21"/>
    </sheetView>
  </sheetViews>
  <sheetFormatPr defaultRowHeight="12" x14ac:dyDescent="0.4"/>
  <cols>
    <col min="1" max="1" width="2.625" style="1" customWidth="1"/>
    <col min="2" max="2" width="10.625" style="1" customWidth="1"/>
    <col min="3" max="15" width="7.625" style="1" customWidth="1"/>
    <col min="16" max="22" width="12.625" style="1" customWidth="1"/>
    <col min="23" max="16384" width="9" style="1"/>
  </cols>
  <sheetData>
    <row r="1" spans="2:18" ht="12" customHeight="1" x14ac:dyDescent="0.4"/>
    <row r="2" spans="2:18" ht="18.75" customHeight="1" x14ac:dyDescent="0.4">
      <c r="B2" s="2" t="s">
        <v>39</v>
      </c>
      <c r="J2" s="24"/>
      <c r="K2" s="24"/>
      <c r="L2" s="24"/>
      <c r="M2" s="24"/>
      <c r="N2" s="24"/>
      <c r="O2" s="24"/>
      <c r="P2" s="24"/>
    </row>
    <row r="3" spans="2:18" ht="15" customHeight="1" thickBot="1" x14ac:dyDescent="0.45">
      <c r="J3" s="24"/>
      <c r="K3" s="24"/>
      <c r="L3" s="24"/>
      <c r="M3" s="24"/>
      <c r="N3" s="24"/>
      <c r="O3" s="3" t="s">
        <v>22</v>
      </c>
      <c r="P3" s="24"/>
    </row>
    <row r="4" spans="2:18" ht="15" customHeight="1" x14ac:dyDescent="0.4">
      <c r="B4" s="34"/>
      <c r="C4" s="45" t="s">
        <v>48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</row>
    <row r="5" spans="2:18" ht="15" customHeight="1" x14ac:dyDescent="0.4">
      <c r="B5" s="35"/>
      <c r="C5" s="48" t="s">
        <v>47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2:18" ht="15" customHeight="1" x14ac:dyDescent="0.4">
      <c r="B6" s="36" t="s">
        <v>38</v>
      </c>
      <c r="C6" s="25" t="s">
        <v>2</v>
      </c>
      <c r="D6" s="25" t="s">
        <v>1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  <c r="J6" s="25" t="s">
        <v>24</v>
      </c>
      <c r="K6" s="25" t="s">
        <v>25</v>
      </c>
      <c r="L6" s="25" t="s">
        <v>26</v>
      </c>
      <c r="M6" s="25" t="s">
        <v>27</v>
      </c>
      <c r="N6" s="26" t="s">
        <v>9</v>
      </c>
      <c r="O6" s="7" t="s">
        <v>8</v>
      </c>
    </row>
    <row r="7" spans="2:18" ht="15" customHeight="1" x14ac:dyDescent="0.15">
      <c r="B7" s="14" t="s">
        <v>29</v>
      </c>
      <c r="C7" s="27">
        <v>2</v>
      </c>
      <c r="D7" s="27">
        <v>2</v>
      </c>
      <c r="E7" s="27">
        <v>6</v>
      </c>
      <c r="F7" s="27">
        <v>1</v>
      </c>
      <c r="G7" s="27">
        <v>2</v>
      </c>
      <c r="H7" s="27">
        <v>2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8">
        <v>0</v>
      </c>
      <c r="O7" s="8">
        <f t="shared" ref="O7:O15" si="0">SUM(C7:N7)</f>
        <v>16</v>
      </c>
      <c r="P7" s="37"/>
      <c r="Q7" s="37"/>
      <c r="R7" s="37"/>
    </row>
    <row r="8" spans="2:18" ht="15" customHeight="1" x14ac:dyDescent="0.15">
      <c r="B8" s="14" t="s">
        <v>30</v>
      </c>
      <c r="C8" s="27">
        <v>0</v>
      </c>
      <c r="D8" s="27">
        <v>4</v>
      </c>
      <c r="E8" s="27">
        <v>2</v>
      </c>
      <c r="F8" s="27">
        <v>0</v>
      </c>
      <c r="G8" s="27">
        <v>1</v>
      </c>
      <c r="H8" s="27">
        <v>3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8">
        <v>0</v>
      </c>
      <c r="O8" s="8">
        <f t="shared" si="0"/>
        <v>11</v>
      </c>
      <c r="P8" s="37"/>
      <c r="Q8" s="37"/>
      <c r="R8" s="37"/>
    </row>
    <row r="9" spans="2:18" ht="15" customHeight="1" x14ac:dyDescent="0.15">
      <c r="B9" s="16" t="s">
        <v>31</v>
      </c>
      <c r="C9" s="29">
        <v>5</v>
      </c>
      <c r="D9" s="29">
        <v>9</v>
      </c>
      <c r="E9" s="29">
        <v>7</v>
      </c>
      <c r="F9" s="29">
        <v>1</v>
      </c>
      <c r="G9" s="29">
        <v>4</v>
      </c>
      <c r="H9" s="29">
        <v>7</v>
      </c>
      <c r="I9" s="29">
        <v>9</v>
      </c>
      <c r="J9" s="29">
        <v>0</v>
      </c>
      <c r="K9" s="29">
        <v>0</v>
      </c>
      <c r="L9" s="29">
        <v>0</v>
      </c>
      <c r="M9" s="29">
        <v>0</v>
      </c>
      <c r="N9" s="30">
        <v>0</v>
      </c>
      <c r="O9" s="9">
        <f t="shared" si="0"/>
        <v>42</v>
      </c>
      <c r="P9" s="37"/>
      <c r="Q9" s="37"/>
      <c r="R9" s="37"/>
    </row>
    <row r="10" spans="2:18" ht="15" customHeight="1" x14ac:dyDescent="0.15">
      <c r="B10" s="16" t="s">
        <v>32</v>
      </c>
      <c r="C10" s="29">
        <v>0</v>
      </c>
      <c r="D10" s="29">
        <v>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0">
        <v>0</v>
      </c>
      <c r="O10" s="9">
        <f t="shared" si="0"/>
        <v>1</v>
      </c>
      <c r="P10" s="37"/>
      <c r="Q10" s="37"/>
      <c r="R10" s="37"/>
    </row>
    <row r="11" spans="2:18" ht="15" customHeight="1" x14ac:dyDescent="0.15">
      <c r="B11" s="14" t="s">
        <v>33</v>
      </c>
      <c r="C11" s="27">
        <v>0</v>
      </c>
      <c r="D11" s="27">
        <v>4</v>
      </c>
      <c r="E11" s="27">
        <v>2</v>
      </c>
      <c r="F11" s="27">
        <v>1</v>
      </c>
      <c r="G11" s="27">
        <v>1</v>
      </c>
      <c r="H11" s="27">
        <v>1</v>
      </c>
      <c r="I11" s="27">
        <v>2</v>
      </c>
      <c r="J11" s="27">
        <v>0</v>
      </c>
      <c r="K11" s="27">
        <v>0</v>
      </c>
      <c r="L11" s="27">
        <v>0</v>
      </c>
      <c r="M11" s="27">
        <v>0</v>
      </c>
      <c r="N11" s="28">
        <v>0</v>
      </c>
      <c r="O11" s="8">
        <f t="shared" si="0"/>
        <v>11</v>
      </c>
      <c r="P11" s="37"/>
      <c r="Q11" s="37"/>
      <c r="R11" s="37"/>
    </row>
    <row r="12" spans="2:18" ht="15" customHeight="1" x14ac:dyDescent="0.15">
      <c r="B12" s="14" t="s">
        <v>34</v>
      </c>
      <c r="C12" s="27">
        <v>0</v>
      </c>
      <c r="D12" s="27">
        <v>0</v>
      </c>
      <c r="E12" s="27">
        <v>1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8">
        <v>0</v>
      </c>
      <c r="O12" s="8">
        <f t="shared" si="0"/>
        <v>1</v>
      </c>
      <c r="P12" s="37"/>
      <c r="Q12" s="37"/>
      <c r="R12" s="37"/>
    </row>
    <row r="13" spans="2:18" ht="15" customHeight="1" x14ac:dyDescent="0.15">
      <c r="B13" s="16" t="s">
        <v>35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0">
        <v>0</v>
      </c>
      <c r="O13" s="9">
        <f t="shared" si="0"/>
        <v>0</v>
      </c>
      <c r="P13" s="37"/>
      <c r="Q13" s="37"/>
      <c r="R13" s="37"/>
    </row>
    <row r="14" spans="2:18" ht="15" customHeight="1" x14ac:dyDescent="0.15">
      <c r="B14" s="16" t="s">
        <v>36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0">
        <v>0</v>
      </c>
      <c r="O14" s="9">
        <f t="shared" si="0"/>
        <v>0</v>
      </c>
      <c r="P14" s="37"/>
      <c r="Q14" s="37"/>
      <c r="R14" s="37"/>
    </row>
    <row r="15" spans="2:18" ht="15" customHeight="1" thickBot="1" x14ac:dyDescent="0.2">
      <c r="B15" s="19" t="s">
        <v>42</v>
      </c>
      <c r="C15" s="27">
        <v>0</v>
      </c>
      <c r="D15" s="27">
        <v>1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8">
        <v>0</v>
      </c>
      <c r="O15" s="8">
        <f t="shared" si="0"/>
        <v>1</v>
      </c>
      <c r="P15" s="37"/>
      <c r="Q15" s="37"/>
      <c r="R15" s="37"/>
    </row>
    <row r="16" spans="2:18" ht="15" customHeight="1" thickTop="1" thickBot="1" x14ac:dyDescent="0.2">
      <c r="B16" s="21" t="s">
        <v>0</v>
      </c>
      <c r="C16" s="31">
        <f t="shared" ref="C16:N16" si="1">SUM(C7:C15)</f>
        <v>7</v>
      </c>
      <c r="D16" s="31">
        <f t="shared" si="1"/>
        <v>21</v>
      </c>
      <c r="E16" s="31">
        <f t="shared" si="1"/>
        <v>18</v>
      </c>
      <c r="F16" s="31">
        <f t="shared" si="1"/>
        <v>3</v>
      </c>
      <c r="G16" s="31">
        <f t="shared" si="1"/>
        <v>8</v>
      </c>
      <c r="H16" s="31">
        <f t="shared" si="1"/>
        <v>13</v>
      </c>
      <c r="I16" s="31">
        <f t="shared" si="1"/>
        <v>13</v>
      </c>
      <c r="J16" s="31">
        <f t="shared" si="1"/>
        <v>0</v>
      </c>
      <c r="K16" s="31">
        <f t="shared" si="1"/>
        <v>0</v>
      </c>
      <c r="L16" s="31">
        <f t="shared" si="1"/>
        <v>0</v>
      </c>
      <c r="M16" s="31">
        <f t="shared" si="1"/>
        <v>0</v>
      </c>
      <c r="N16" s="32">
        <f t="shared" si="1"/>
        <v>0</v>
      </c>
      <c r="O16" s="33">
        <f>SUM(C16:N16)</f>
        <v>83</v>
      </c>
      <c r="P16" s="37"/>
      <c r="Q16" s="37"/>
      <c r="R16" s="37"/>
    </row>
    <row r="17" spans="2:18" ht="15" customHeight="1" x14ac:dyDescent="0.4">
      <c r="B17" s="1" t="s">
        <v>50</v>
      </c>
    </row>
    <row r="18" spans="2:18" ht="15" customHeight="1" x14ac:dyDescent="0.15">
      <c r="B18" s="23" t="s">
        <v>20</v>
      </c>
      <c r="P18" s="37"/>
      <c r="Q18" s="37"/>
      <c r="R18" s="37"/>
    </row>
    <row r="19" spans="2:18" x14ac:dyDescent="0.15">
      <c r="P19" s="37"/>
      <c r="Q19" s="37"/>
      <c r="R19" s="37"/>
    </row>
    <row r="20" spans="2:18" x14ac:dyDescent="0.15">
      <c r="P20" s="37"/>
      <c r="Q20" s="37"/>
      <c r="R20" s="37"/>
    </row>
    <row r="21" spans="2:18" x14ac:dyDescent="0.15">
      <c r="P21" s="37"/>
      <c r="Q21" s="37"/>
      <c r="R21" s="37"/>
    </row>
    <row r="22" spans="2:18" x14ac:dyDescent="0.15">
      <c r="P22" s="37"/>
      <c r="Q22" s="37"/>
      <c r="R22" s="37"/>
    </row>
    <row r="23" spans="2:18" x14ac:dyDescent="0.15">
      <c r="P23" s="37"/>
      <c r="Q23" s="37"/>
      <c r="R23" s="37"/>
    </row>
  </sheetData>
  <mergeCells count="2">
    <mergeCell ref="C4:O4"/>
    <mergeCell ref="C5:O5"/>
  </mergeCells>
  <phoneticPr fontId="1"/>
  <pageMargins left="0.7" right="0.7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20"/>
  <sheetViews>
    <sheetView workbookViewId="0">
      <selection activeCell="H10" sqref="H10"/>
    </sheetView>
  </sheetViews>
  <sheetFormatPr defaultRowHeight="12" x14ac:dyDescent="0.4"/>
  <cols>
    <col min="1" max="1" width="2.625" style="1" customWidth="1"/>
    <col min="2" max="2" width="10.625" style="1" customWidth="1"/>
    <col min="3" max="15" width="7.625" style="1" customWidth="1"/>
    <col min="16" max="22" width="12.625" style="1" customWidth="1"/>
    <col min="23" max="16384" width="9" style="1"/>
  </cols>
  <sheetData>
    <row r="1" spans="2:18" ht="12" customHeight="1" x14ac:dyDescent="0.4"/>
    <row r="2" spans="2:18" ht="18.75" customHeight="1" x14ac:dyDescent="0.4">
      <c r="B2" s="2" t="s">
        <v>37</v>
      </c>
      <c r="J2" s="24"/>
      <c r="K2" s="24"/>
      <c r="L2" s="24"/>
      <c r="M2" s="24"/>
      <c r="N2" s="24"/>
      <c r="O2" s="24"/>
      <c r="P2" s="24"/>
    </row>
    <row r="3" spans="2:18" ht="15" customHeight="1" thickBot="1" x14ac:dyDescent="0.45">
      <c r="J3" s="24"/>
      <c r="K3" s="24"/>
      <c r="L3" s="24"/>
      <c r="M3" s="24"/>
      <c r="N3" s="24"/>
      <c r="O3" s="3" t="s">
        <v>22</v>
      </c>
      <c r="P3" s="24"/>
    </row>
    <row r="4" spans="2:18" ht="15" customHeight="1" x14ac:dyDescent="0.4">
      <c r="B4" s="34"/>
      <c r="C4" s="45" t="s">
        <v>48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</row>
    <row r="5" spans="2:18" ht="15" customHeight="1" x14ac:dyDescent="0.4">
      <c r="B5" s="35"/>
      <c r="C5" s="48" t="s">
        <v>47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2:18" ht="15" customHeight="1" x14ac:dyDescent="0.4">
      <c r="B6" s="36" t="s">
        <v>38</v>
      </c>
      <c r="C6" s="25" t="s">
        <v>2</v>
      </c>
      <c r="D6" s="25" t="s">
        <v>1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  <c r="J6" s="25" t="s">
        <v>24</v>
      </c>
      <c r="K6" s="25" t="s">
        <v>25</v>
      </c>
      <c r="L6" s="25" t="s">
        <v>26</v>
      </c>
      <c r="M6" s="25" t="s">
        <v>27</v>
      </c>
      <c r="N6" s="26" t="s">
        <v>9</v>
      </c>
      <c r="O6" s="7" t="s">
        <v>8</v>
      </c>
    </row>
    <row r="7" spans="2:18" ht="15" customHeight="1" x14ac:dyDescent="0.15">
      <c r="B7" s="14" t="s">
        <v>29</v>
      </c>
      <c r="C7" s="27">
        <v>2</v>
      </c>
      <c r="D7" s="27">
        <v>2</v>
      </c>
      <c r="E7" s="27">
        <v>6</v>
      </c>
      <c r="F7" s="27">
        <v>1</v>
      </c>
      <c r="G7" s="27">
        <v>2</v>
      </c>
      <c r="H7" s="27">
        <v>2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8">
        <v>0</v>
      </c>
      <c r="O7" s="8">
        <f t="shared" ref="O7:O15" si="0">SUM(C7:N7)</f>
        <v>16</v>
      </c>
      <c r="P7" s="37"/>
      <c r="Q7" s="37"/>
      <c r="R7" s="37"/>
    </row>
    <row r="8" spans="2:18" ht="15" customHeight="1" x14ac:dyDescent="0.15">
      <c r="B8" s="14" t="s">
        <v>30</v>
      </c>
      <c r="C8" s="27">
        <v>0</v>
      </c>
      <c r="D8" s="27">
        <v>4</v>
      </c>
      <c r="E8" s="27">
        <v>2</v>
      </c>
      <c r="F8" s="27">
        <v>0</v>
      </c>
      <c r="G8" s="27">
        <v>1</v>
      </c>
      <c r="H8" s="27">
        <v>3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8">
        <v>0</v>
      </c>
      <c r="O8" s="8">
        <f t="shared" si="0"/>
        <v>11</v>
      </c>
      <c r="P8" s="37"/>
      <c r="Q8" s="37"/>
      <c r="R8" s="37"/>
    </row>
    <row r="9" spans="2:18" ht="15" customHeight="1" x14ac:dyDescent="0.15">
      <c r="B9" s="16" t="s">
        <v>31</v>
      </c>
      <c r="C9" s="29">
        <v>5</v>
      </c>
      <c r="D9" s="29">
        <v>9</v>
      </c>
      <c r="E9" s="29">
        <v>7</v>
      </c>
      <c r="F9" s="29">
        <v>1</v>
      </c>
      <c r="G9" s="29">
        <v>4</v>
      </c>
      <c r="H9" s="29">
        <v>7</v>
      </c>
      <c r="I9" s="29">
        <v>9</v>
      </c>
      <c r="J9" s="29">
        <v>0</v>
      </c>
      <c r="K9" s="29">
        <v>0</v>
      </c>
      <c r="L9" s="29">
        <v>0</v>
      </c>
      <c r="M9" s="29">
        <v>0</v>
      </c>
      <c r="N9" s="30">
        <v>0</v>
      </c>
      <c r="O9" s="9">
        <f t="shared" si="0"/>
        <v>42</v>
      </c>
      <c r="P9" s="37"/>
      <c r="Q9" s="37"/>
      <c r="R9" s="37"/>
    </row>
    <row r="10" spans="2:18" ht="15" customHeight="1" x14ac:dyDescent="0.15">
      <c r="B10" s="16" t="s">
        <v>32</v>
      </c>
      <c r="C10" s="29">
        <v>0</v>
      </c>
      <c r="D10" s="29">
        <v>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0">
        <v>0</v>
      </c>
      <c r="O10" s="9">
        <f t="shared" si="0"/>
        <v>1</v>
      </c>
      <c r="P10" s="37"/>
      <c r="Q10" s="37"/>
      <c r="R10" s="37"/>
    </row>
    <row r="11" spans="2:18" ht="15" customHeight="1" x14ac:dyDescent="0.15">
      <c r="B11" s="14" t="s">
        <v>33</v>
      </c>
      <c r="C11" s="27">
        <v>0</v>
      </c>
      <c r="D11" s="27">
        <v>4</v>
      </c>
      <c r="E11" s="27">
        <v>2</v>
      </c>
      <c r="F11" s="27">
        <v>1</v>
      </c>
      <c r="G11" s="27">
        <v>1</v>
      </c>
      <c r="H11" s="27">
        <v>1</v>
      </c>
      <c r="I11" s="27">
        <v>2</v>
      </c>
      <c r="J11" s="27">
        <v>0</v>
      </c>
      <c r="K11" s="27">
        <v>0</v>
      </c>
      <c r="L11" s="27">
        <v>0</v>
      </c>
      <c r="M11" s="27">
        <v>0</v>
      </c>
      <c r="N11" s="28">
        <v>0</v>
      </c>
      <c r="O11" s="8">
        <f t="shared" si="0"/>
        <v>11</v>
      </c>
      <c r="P11" s="37"/>
      <c r="Q11" s="37"/>
      <c r="R11" s="37"/>
    </row>
    <row r="12" spans="2:18" ht="15" customHeight="1" x14ac:dyDescent="0.15">
      <c r="B12" s="14" t="s">
        <v>34</v>
      </c>
      <c r="C12" s="27">
        <v>0</v>
      </c>
      <c r="D12" s="27">
        <v>0</v>
      </c>
      <c r="E12" s="27">
        <v>1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8">
        <v>0</v>
      </c>
      <c r="O12" s="8">
        <f t="shared" si="0"/>
        <v>1</v>
      </c>
      <c r="P12" s="37"/>
      <c r="Q12" s="37"/>
      <c r="R12" s="37"/>
    </row>
    <row r="13" spans="2:18" ht="15" customHeight="1" x14ac:dyDescent="0.15">
      <c r="B13" s="16" t="s">
        <v>35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0">
        <v>0</v>
      </c>
      <c r="O13" s="9">
        <f t="shared" si="0"/>
        <v>0</v>
      </c>
      <c r="P13" s="37"/>
      <c r="Q13" s="37"/>
      <c r="R13" s="37"/>
    </row>
    <row r="14" spans="2:18" ht="15" customHeight="1" x14ac:dyDescent="0.15">
      <c r="B14" s="16" t="s">
        <v>36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0">
        <v>0</v>
      </c>
      <c r="O14" s="9">
        <f t="shared" si="0"/>
        <v>0</v>
      </c>
      <c r="P14" s="37"/>
      <c r="Q14" s="37"/>
      <c r="R14" s="37"/>
    </row>
    <row r="15" spans="2:18" ht="15" customHeight="1" thickBot="1" x14ac:dyDescent="0.2">
      <c r="B15" s="19" t="s">
        <v>42</v>
      </c>
      <c r="C15" s="27">
        <v>0</v>
      </c>
      <c r="D15" s="27">
        <v>1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8">
        <v>0</v>
      </c>
      <c r="O15" s="8">
        <f t="shared" si="0"/>
        <v>1</v>
      </c>
      <c r="P15" s="37"/>
      <c r="Q15" s="37"/>
      <c r="R15" s="37"/>
    </row>
    <row r="16" spans="2:18" ht="15" customHeight="1" thickTop="1" thickBot="1" x14ac:dyDescent="0.2">
      <c r="B16" s="21" t="s">
        <v>0</v>
      </c>
      <c r="C16" s="31">
        <f t="shared" ref="C16:N16" si="1">SUM(C7:C15)</f>
        <v>7</v>
      </c>
      <c r="D16" s="31">
        <f t="shared" si="1"/>
        <v>21</v>
      </c>
      <c r="E16" s="31">
        <f t="shared" si="1"/>
        <v>18</v>
      </c>
      <c r="F16" s="31">
        <f t="shared" si="1"/>
        <v>3</v>
      </c>
      <c r="G16" s="31">
        <f t="shared" si="1"/>
        <v>8</v>
      </c>
      <c r="H16" s="31">
        <f t="shared" si="1"/>
        <v>13</v>
      </c>
      <c r="I16" s="31">
        <f t="shared" si="1"/>
        <v>13</v>
      </c>
      <c r="J16" s="31">
        <f t="shared" si="1"/>
        <v>0</v>
      </c>
      <c r="K16" s="31">
        <f t="shared" si="1"/>
        <v>0</v>
      </c>
      <c r="L16" s="31">
        <f t="shared" si="1"/>
        <v>0</v>
      </c>
      <c r="M16" s="31">
        <f t="shared" si="1"/>
        <v>0</v>
      </c>
      <c r="N16" s="32">
        <f t="shared" si="1"/>
        <v>0</v>
      </c>
      <c r="O16" s="33">
        <f>SUM(C16:N16)</f>
        <v>83</v>
      </c>
      <c r="P16" s="37"/>
      <c r="Q16" s="37"/>
      <c r="R16" s="37"/>
    </row>
    <row r="17" spans="2:18" ht="15" customHeight="1" x14ac:dyDescent="0.4">
      <c r="B17" s="1" t="s">
        <v>50</v>
      </c>
    </row>
    <row r="18" spans="2:18" ht="15" customHeight="1" x14ac:dyDescent="0.15">
      <c r="B18" s="23" t="s">
        <v>20</v>
      </c>
      <c r="P18" s="37"/>
      <c r="Q18" s="37"/>
      <c r="R18" s="37"/>
    </row>
    <row r="19" spans="2:18" x14ac:dyDescent="0.15">
      <c r="P19" s="37"/>
      <c r="Q19" s="37"/>
      <c r="R19" s="37"/>
    </row>
    <row r="20" spans="2:18" x14ac:dyDescent="0.15">
      <c r="P20" s="37"/>
      <c r="Q20" s="37"/>
      <c r="R20" s="37"/>
    </row>
  </sheetData>
  <mergeCells count="2">
    <mergeCell ref="C4:O4"/>
    <mergeCell ref="C5:O5"/>
  </mergeCells>
  <phoneticPr fontId="1"/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5-3-A　年度推移（合計）</vt:lpstr>
      <vt:lpstr>5-3-F　年度推移（施設別)</vt:lpstr>
      <vt:lpstr>5-3-I　最新年度（月別）</vt:lpstr>
      <vt:lpstr>5-3-L　最新年度（施設別）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User0503</dc:creator>
  <cp:lastModifiedBy>高行 浜本</cp:lastModifiedBy>
  <cp:lastPrinted>2024-05-12T23:55:38Z</cp:lastPrinted>
  <dcterms:created xsi:type="dcterms:W3CDTF">2018-12-27T06:31:05Z</dcterms:created>
  <dcterms:modified xsi:type="dcterms:W3CDTF">2024-05-12T23:59:45Z</dcterms:modified>
</cp:coreProperties>
</file>