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 tabRatio="821"/>
  </bookViews>
  <sheets>
    <sheet name="2-3-I 年度推移(月別)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N18" i="2"/>
  <c r="M18" i="2"/>
  <c r="L18" i="2"/>
  <c r="K18" i="2"/>
  <c r="K19" i="2" s="1"/>
  <c r="J18" i="2"/>
  <c r="I18" i="2"/>
  <c r="I19" i="2" s="1"/>
  <c r="H18" i="2"/>
  <c r="G19" i="2" s="1"/>
  <c r="G18" i="2"/>
  <c r="F18" i="2"/>
  <c r="E18" i="2"/>
  <c r="D18" i="2"/>
  <c r="C18" i="2"/>
  <c r="C19" i="2" s="1"/>
  <c r="M19" i="2" l="1"/>
  <c r="P18" i="2"/>
  <c r="O18" i="2"/>
  <c r="O19" i="2" s="1"/>
</calcChain>
</file>

<file path=xl/sharedStrings.xml><?xml version="1.0" encoding="utf-8"?>
<sst xmlns="http://schemas.openxmlformats.org/spreadsheetml/2006/main" count="46" uniqueCount="36">
  <si>
    <t>(人泊)</t>
    <rPh sb="1" eb="2">
      <t>ニン</t>
    </rPh>
    <rPh sb="2" eb="3">
      <t>ハク</t>
    </rPh>
    <phoneticPr fontId="3"/>
  </si>
  <si>
    <t>計</t>
    <rPh sb="0" eb="1">
      <t>ケイ</t>
    </rPh>
    <phoneticPr fontId="3"/>
  </si>
  <si>
    <t>■ データ更新(年度・年情報の追加)方法</t>
    <rPh sb="5" eb="7">
      <t>コウシン</t>
    </rPh>
    <rPh sb="8" eb="10">
      <t>ネンド</t>
    </rPh>
    <rPh sb="11" eb="12">
      <t>ネン</t>
    </rPh>
    <rPh sb="12" eb="14">
      <t>ジョウホウ</t>
    </rPh>
    <rPh sb="15" eb="17">
      <t>ツイカ</t>
    </rPh>
    <rPh sb="18" eb="20">
      <t>ホウホウ</t>
    </rPh>
    <phoneticPr fontId="3"/>
  </si>
  <si>
    <t>1. 引用データの取得：</t>
    <rPh sb="3" eb="5">
      <t>インヨウ</t>
    </rPh>
    <rPh sb="9" eb="11">
      <t>シュトク</t>
    </rPh>
    <phoneticPr fontId="3"/>
  </si>
  <si>
    <t>2. データ更新(年度・年情報の追加)方法：</t>
    <rPh sb="6" eb="8">
      <t>コウシン</t>
    </rPh>
    <rPh sb="9" eb="11">
      <t>ネンド</t>
    </rPh>
    <rPh sb="12" eb="13">
      <t>ネン</t>
    </rPh>
    <rPh sb="13" eb="15">
      <t>ジョウホウ</t>
    </rPh>
    <rPh sb="16" eb="18">
      <t>ツイカ</t>
    </rPh>
    <rPh sb="19" eb="21">
      <t>ホウホウ</t>
    </rPh>
    <phoneticPr fontId="3"/>
  </si>
  <si>
    <t xml:space="preserve">      上の表更新には２つの方法があり、どちらかの方法を選択する。</t>
    <rPh sb="6" eb="7">
      <t>ウエ</t>
    </rPh>
    <rPh sb="8" eb="9">
      <t>ヒョウ</t>
    </rPh>
    <rPh sb="9" eb="11">
      <t>コウシン</t>
    </rPh>
    <rPh sb="16" eb="18">
      <t>ホウホウ</t>
    </rPh>
    <rPh sb="27" eb="29">
      <t>ホウホウ</t>
    </rPh>
    <rPh sb="30" eb="32">
      <t>センタク</t>
    </rPh>
    <phoneticPr fontId="3"/>
  </si>
  <si>
    <t xml:space="preserve">      ➁新たな年度・年情報追加をM列以降に伸ばしていく方法。</t>
  </si>
  <si>
    <t>4月</t>
    <rPh sb="1" eb="2">
      <t>ガツ</t>
    </rPh>
    <phoneticPr fontId="2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</si>
  <si>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</si>
  <si>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</si>
  <si>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</si>
  <si>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</si>
  <si>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</si>
  <si>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</si>
  <si>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</si>
  <si>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</si>
  <si>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</si>
  <si>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</si>
  <si>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</si>
  <si>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2-3-I 日本旅館協会北海道支部連合会宿泊実績：年度推移(月別)</t>
  </si>
  <si>
    <t>国内</t>
    <rPh sb="0" eb="2">
      <t>コクナイ</t>
    </rPh>
    <phoneticPr fontId="3"/>
  </si>
  <si>
    <t>訪日</t>
    <rPh sb="0" eb="2">
      <t>ホウニチ</t>
    </rPh>
    <phoneticPr fontId="3"/>
  </si>
  <si>
    <t xml:space="preserve">      道日本旅館協会北海道支部連合会から個別に提供を受けるデータ(pdfまたはExcel)を使用する。</t>
    <rPh sb="23" eb="25">
      <t>コベツ</t>
    </rPh>
    <rPh sb="26" eb="28">
      <t>テイキョウ</t>
    </rPh>
    <rPh sb="29" eb="30">
      <t>ウ</t>
    </rPh>
    <rPh sb="49" eb="51">
      <t>シヨウ</t>
    </rPh>
    <phoneticPr fontId="3"/>
  </si>
  <si>
    <t xml:space="preserve">      ➀E～L列をC～J列に移動し、新たな年度・年情報をI, J列に転記する方法。 ⇒ 推奨</t>
    <phoneticPr fontId="3"/>
  </si>
  <si>
    <t xml:space="preserve">         この場合、グラフ描画の対象情報を右へ2列分ずらすことを忘れないように。</t>
    <rPh sb="11" eb="13">
      <t>バアイ</t>
    </rPh>
    <rPh sb="17" eb="19">
      <t>ビョウガ</t>
    </rPh>
    <rPh sb="20" eb="22">
      <t>タイショウ</t>
    </rPh>
    <rPh sb="22" eb="24">
      <t>ジョウホウ</t>
    </rPh>
    <rPh sb="25" eb="26">
      <t>ミギ</t>
    </rPh>
    <rPh sb="28" eb="29">
      <t>レツ</t>
    </rPh>
    <rPh sb="29" eb="30">
      <t>ブン</t>
    </rPh>
    <rPh sb="36" eb="37">
      <t>ワス</t>
    </rPh>
    <phoneticPr fontId="3"/>
  </si>
  <si>
    <t xml:space="preserve">     個別提供を受けたデータの合計欄から上の表に転記する。</t>
    <rPh sb="5" eb="7">
      <t>コベツ</t>
    </rPh>
    <rPh sb="7" eb="9">
      <t>テイキョウ</t>
    </rPh>
    <rPh sb="10" eb="11">
      <t>ウ</t>
    </rPh>
    <rPh sb="17" eb="19">
      <t>ゴウケイ</t>
    </rPh>
    <rPh sb="19" eb="20">
      <t>ラン</t>
    </rPh>
    <rPh sb="22" eb="23">
      <t>ウエ</t>
    </rPh>
    <rPh sb="24" eb="25">
      <t>ヒョウ</t>
    </rPh>
    <rPh sb="26" eb="28">
      <t>テンキ</t>
    </rPh>
    <phoneticPr fontId="3"/>
  </si>
  <si>
    <t>出典：日本旅館協会北海道支部連合会より</t>
    <rPh sb="0" eb="2">
      <t>シュッテン</t>
    </rPh>
    <phoneticPr fontId="3"/>
  </si>
  <si>
    <t>平成28年度</t>
  </si>
  <si>
    <t>平成29年度</t>
  </si>
  <si>
    <t>平成30年度</t>
  </si>
  <si>
    <t>令和元年度</t>
  </si>
  <si>
    <t>令和2年度</t>
  </si>
  <si>
    <t>令和3年度</t>
  </si>
  <si>
    <t>国内</t>
  </si>
  <si>
    <t>訪日</t>
  </si>
  <si>
    <t>令和4年度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</si>
</sst>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6"/>
      <name val="Yu Gothic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indent="1"/>
    </xf>
    <xf numFmtId="38" fontId="4" fillId="4" borderId="0" xfId="0" applyNumberFormat="1" applyFont="1" applyFill="1" applyAlignment="1">
      <alignment horizontal="left" vertical="center" indent="1"/>
    </xf>
    <xf numFmtId="38" fontId="4" fillId="4" borderId="0" xfId="0" applyNumberFormat="1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3" borderId="13" xfId="1" applyFont="1" applyFill="1" applyBorder="1" applyAlignment="1">
      <alignment vertical="center"/>
    </xf>
    <xf numFmtId="38" fontId="4" fillId="3" borderId="14" xfId="1" applyFont="1" applyFill="1" applyBorder="1" applyAlignment="1">
      <alignment vertical="center"/>
    </xf>
    <xf numFmtId="38" fontId="4" fillId="3" borderId="15" xfId="1" applyFont="1" applyFill="1" applyBorder="1" applyAlignment="1">
      <alignment vertical="center"/>
    </xf>
    <xf numFmtId="38" fontId="4" fillId="3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vertical="center"/>
    </xf>
    <xf numFmtId="38" fontId="4" fillId="3" borderId="19" xfId="1" applyFont="1" applyFill="1" applyBorder="1" applyAlignment="1">
      <alignment vertical="center"/>
    </xf>
    <xf numFmtId="38" fontId="4" fillId="3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3" borderId="22" xfId="1" applyFont="1" applyFill="1" applyBorder="1" applyAlignment="1">
      <alignment vertical="center"/>
    </xf>
    <xf numFmtId="38" fontId="4" fillId="3" borderId="23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38" fontId="4" fillId="0" borderId="0" xfId="0" applyNumberFormat="1" applyFont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3" borderId="26" xfId="1" applyFont="1" applyFill="1" applyBorder="1" applyAlignment="1">
      <alignment vertical="center"/>
    </xf>
    <xf numFmtId="38" fontId="4" fillId="3" borderId="2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8" fontId="4" fillId="0" borderId="2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60093"/>
      <color rgb="FFFF9900"/>
      <color rgb="FF33CC33"/>
      <color rgb="FFFF6600"/>
      <color rgb="FF9966FF"/>
      <color rgb="FF6666FF"/>
      <color rgb="FFFF66FF"/>
      <color rgb="FF99CC00"/>
      <color rgb="FFCCFF33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ja-JP" sz="1400" b="1" i="0" baseline="0">
                <a:effectLst/>
              </a:rPr>
              <a:t>訪日外国人宿泊延数 </a:t>
            </a:r>
            <a:r>
              <a:rPr lang="en-US" altLang="ja-JP" sz="1400" b="1" i="0" baseline="0">
                <a:effectLst/>
              </a:rPr>
              <a:t>(</a:t>
            </a:r>
            <a:r>
              <a:rPr lang="ja-JP" altLang="ja-JP" sz="1400" b="1" i="0" baseline="0">
                <a:effectLst/>
              </a:rPr>
              <a:t>北海道</a:t>
            </a:r>
            <a:r>
              <a:rPr lang="en-US" altLang="ja-JP" sz="1400" b="1" i="0" baseline="0">
                <a:effectLst/>
              </a:rPr>
              <a:t>)</a:t>
            </a:r>
            <a:endParaRPr lang="ja-JP" altLang="ja-JP" sz="1400">
              <a:effectLst/>
            </a:endParaRPr>
          </a:p>
          <a:p>
            <a:pPr>
              <a:defRPr sz="1400"/>
            </a:pPr>
            <a:r>
              <a:rPr lang="en-US" altLang="ja-JP" sz="1200" b="1" i="0" baseline="0">
                <a:effectLst/>
              </a:rPr>
              <a:t>&lt;</a:t>
            </a:r>
            <a:r>
              <a:rPr lang="ja-JP" altLang="en-US" sz="1200" b="1" i="0" baseline="0">
                <a:effectLst/>
              </a:rPr>
              <a:t>月別、年度推移</a:t>
            </a:r>
            <a:r>
              <a:rPr lang="en-US" altLang="ja-JP" sz="1200" b="1" i="0" baseline="0">
                <a:effectLst/>
              </a:rPr>
              <a:t>&gt;</a:t>
            </a:r>
            <a:endParaRPr lang="ja-JP" altLang="ja-JP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090196930067657E-2"/>
          <c:y val="0.19332222222222223"/>
          <c:w val="0.89557190715040202"/>
          <c:h val="0.72075277777777791"/>
        </c:manualLayout>
      </c:layout>
      <c:lineChart>
        <c:grouping val="standard"/>
        <c:varyColors val="0"/>
        <c:ser>
          <c:idx val="0"/>
          <c:order val="0"/>
          <c:tx>
            <c:strRef>
              <c:f>'2-3-I 年度推移(月別)'!$C$4:$C$5</c:f>
              <c:strCache>
                <c:ptCount val="2"/>
                <c:pt idx="0">
                  <c:v>平成28年度</c:v>
                </c:pt>
                <c:pt idx="1">
                  <c:v>国内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年度推移(月別)'!$C$6:$C$17</c:f>
              <c:numCache>
                <c:formatCode>#,##0_);[Red]\(#,##0\)</c:formatCode>
                <c:ptCount val="12"/>
                <c:pt idx="0">
                  <c:v>330844</c:v>
                </c:pt>
                <c:pt idx="1">
                  <c:v>430211</c:v>
                </c:pt>
                <c:pt idx="2">
                  <c:v>445144</c:v>
                </c:pt>
                <c:pt idx="3">
                  <c:v>514972</c:v>
                </c:pt>
                <c:pt idx="4">
                  <c:v>615670</c:v>
                </c:pt>
                <c:pt idx="5">
                  <c:v>519243</c:v>
                </c:pt>
                <c:pt idx="6">
                  <c:v>479084</c:v>
                </c:pt>
                <c:pt idx="7">
                  <c:v>361294</c:v>
                </c:pt>
                <c:pt idx="8">
                  <c:v>330567</c:v>
                </c:pt>
                <c:pt idx="9">
                  <c:v>388337</c:v>
                </c:pt>
                <c:pt idx="10">
                  <c:v>329508</c:v>
                </c:pt>
                <c:pt idx="11">
                  <c:v>408648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6E-433C-A1B7-94099E8FDB6E}"/>
            </c:ext>
          </c:extLst>
        </c:ser>
        <c:ser>
          <c:idx val="1"/>
          <c:order val="1"/>
          <c:tx>
            <c:strRef>
              <c:f>'2-3-I 年度推移(月別)'!$D$4:$D$5</c:f>
              <c:strCache>
                <c:ptCount val="2"/>
                <c:pt idx="0">
                  <c:v>平成28年度</c:v>
                </c:pt>
                <c:pt idx="1">
                  <c:v>訪日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年度推移(月別)'!$D$6:$D$17</c:f>
              <c:numCache>
                <c:formatCode>#,##0_);[Red]\(#,##0\)</c:formatCode>
                <c:ptCount val="12"/>
                <c:pt idx="0">
                  <c:v>92836</c:v>
                </c:pt>
                <c:pt idx="1">
                  <c:v>122679</c:v>
                </c:pt>
                <c:pt idx="2">
                  <c:v>111021</c:v>
                </c:pt>
                <c:pt idx="3">
                  <c:v>158028</c:v>
                </c:pt>
                <c:pt idx="4">
                  <c:v>122912</c:v>
                </c:pt>
                <c:pt idx="5">
                  <c:v>98302</c:v>
                </c:pt>
                <c:pt idx="6">
                  <c:v>152701</c:v>
                </c:pt>
                <c:pt idx="7">
                  <c:v>93923</c:v>
                </c:pt>
                <c:pt idx="8">
                  <c:v>175109</c:v>
                </c:pt>
                <c:pt idx="9">
                  <c:v>186993</c:v>
                </c:pt>
                <c:pt idx="10">
                  <c:v>198006</c:v>
                </c:pt>
                <c:pt idx="11">
                  <c:v>103143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6E-433C-A1B7-94099E8FDB6E}"/>
            </c:ext>
          </c:extLst>
        </c:ser>
        <c:ser>
          <c:idx val="2"/>
          <c:order val="2"/>
          <c:tx>
            <c:strRef>
              <c:f>'2-3-I 年度推移(月別)'!$E$4:$E$5</c:f>
              <c:strCache>
                <c:ptCount val="2"/>
                <c:pt idx="0">
                  <c:v>平成29年度</c:v>
                </c:pt>
                <c:pt idx="1">
                  <c:v>国内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年度推移(月別)'!$E$6:$E$17</c:f>
              <c:numCache>
                <c:formatCode>#,##0_);[Red]\(#,##0\)</c:formatCode>
                <c:ptCount val="12"/>
                <c:pt idx="0">
                  <c:v>317615</c:v>
                </c:pt>
                <c:pt idx="1">
                  <c:v>399353</c:v>
                </c:pt>
                <c:pt idx="2">
                  <c:v>424794</c:v>
                </c:pt>
                <c:pt idx="3">
                  <c:v>482798</c:v>
                </c:pt>
                <c:pt idx="4">
                  <c:v>564200</c:v>
                </c:pt>
                <c:pt idx="5">
                  <c:v>462521</c:v>
                </c:pt>
                <c:pt idx="6">
                  <c:v>477409</c:v>
                </c:pt>
                <c:pt idx="7">
                  <c:v>378322</c:v>
                </c:pt>
                <c:pt idx="8">
                  <c:v>302713</c:v>
                </c:pt>
                <c:pt idx="9">
                  <c:v>383226</c:v>
                </c:pt>
                <c:pt idx="10">
                  <c:v>306102</c:v>
                </c:pt>
                <c:pt idx="11">
                  <c:v>389388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6E-433C-A1B7-94099E8FDB6E}"/>
            </c:ext>
          </c:extLst>
        </c:ser>
        <c:ser>
          <c:idx val="3"/>
          <c:order val="3"/>
          <c:tx>
            <c:strRef>
              <c:f>'2-3-I 年度推移(月別)'!$F$4:$F$5</c:f>
              <c:strCache>
                <c:ptCount val="2"/>
                <c:pt idx="0">
                  <c:v>平成29年度</c:v>
                </c:pt>
                <c:pt idx="1">
                  <c:v>訪日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年度推移(月別)'!$F$6:$F$17</c:f>
              <c:numCache>
                <c:formatCode>#,##0_);[Red]\(#,##0\)</c:formatCode>
                <c:ptCount val="12"/>
                <c:pt idx="0">
                  <c:v>81709</c:v>
                </c:pt>
                <c:pt idx="1">
                  <c:v>112827</c:v>
                </c:pt>
                <c:pt idx="2">
                  <c:v>115379</c:v>
                </c:pt>
                <c:pt idx="3">
                  <c:v>164518</c:v>
                </c:pt>
                <c:pt idx="4">
                  <c:v>135437</c:v>
                </c:pt>
                <c:pt idx="5">
                  <c:v>94851</c:v>
                </c:pt>
                <c:pt idx="6">
                  <c:v>151137</c:v>
                </c:pt>
                <c:pt idx="7">
                  <c:v>124041</c:v>
                </c:pt>
                <c:pt idx="8">
                  <c:v>169691</c:v>
                </c:pt>
                <c:pt idx="9">
                  <c:v>183190</c:v>
                </c:pt>
                <c:pt idx="10">
                  <c:v>225225</c:v>
                </c:pt>
                <c:pt idx="11">
                  <c:v>134883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86E-433C-A1B7-94099E8FDB6E}"/>
            </c:ext>
          </c:extLst>
        </c:ser>
        <c:ser>
          <c:idx val="4"/>
          <c:order val="4"/>
          <c:tx>
            <c:strRef>
              <c:f>'2-3-I 年度推移(月別)'!$G$4:$G$5</c:f>
              <c:strCache>
                <c:ptCount val="2"/>
                <c:pt idx="0">
                  <c:v>平成30年度</c:v>
                </c:pt>
                <c:pt idx="1">
                  <c:v>国内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年度推移(月別)'!$G$6:$G$17</c:f>
              <c:numCache>
                <c:formatCode>#,##0_);[Red]\(#,##0\)</c:formatCode>
                <c:ptCount val="12"/>
                <c:pt idx="0">
                  <c:v>307872</c:v>
                </c:pt>
                <c:pt idx="1">
                  <c:v>396717</c:v>
                </c:pt>
                <c:pt idx="2">
                  <c:v>449920</c:v>
                </c:pt>
                <c:pt idx="3">
                  <c:v>462973</c:v>
                </c:pt>
                <c:pt idx="4">
                  <c:v>588316</c:v>
                </c:pt>
                <c:pt idx="5">
                  <c:v>373439</c:v>
                </c:pt>
                <c:pt idx="6">
                  <c:v>455795</c:v>
                </c:pt>
                <c:pt idx="7">
                  <c:v>401675</c:v>
                </c:pt>
                <c:pt idx="8">
                  <c:v>329113</c:v>
                </c:pt>
                <c:pt idx="9">
                  <c:v>405600</c:v>
                </c:pt>
                <c:pt idx="10">
                  <c:v>344377</c:v>
                </c:pt>
                <c:pt idx="11">
                  <c:v>405203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86E-433C-A1B7-94099E8FDB6E}"/>
            </c:ext>
          </c:extLst>
        </c:ser>
        <c:ser>
          <c:idx val="5"/>
          <c:order val="5"/>
          <c:tx>
            <c:strRef>
              <c:f>'2-3-I 年度推移(月別)'!$H$4:$H$5</c:f>
              <c:strCache>
                <c:ptCount val="2"/>
                <c:pt idx="0">
                  <c:v>平成30年度</c:v>
                </c:pt>
                <c:pt idx="1">
                  <c:v>訪日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年度推移(月別)'!$H$6:$H$17</c:f>
              <c:numCache>
                <c:formatCode>#,##0_);[Red]\(#,##0\)</c:formatCode>
                <c:ptCount val="12"/>
                <c:pt idx="0">
                  <c:v>89542</c:v>
                </c:pt>
                <c:pt idx="1">
                  <c:v>137227</c:v>
                </c:pt>
                <c:pt idx="2">
                  <c:v>140257</c:v>
                </c:pt>
                <c:pt idx="3">
                  <c:v>164126</c:v>
                </c:pt>
                <c:pt idx="4">
                  <c:v>152104</c:v>
                </c:pt>
                <c:pt idx="5">
                  <c:v>74832</c:v>
                </c:pt>
                <c:pt idx="6">
                  <c:v>117749</c:v>
                </c:pt>
                <c:pt idx="7">
                  <c:v>97812</c:v>
                </c:pt>
                <c:pt idx="8">
                  <c:v>176852</c:v>
                </c:pt>
                <c:pt idx="9">
                  <c:v>193668</c:v>
                </c:pt>
                <c:pt idx="10">
                  <c:v>217353</c:v>
                </c:pt>
                <c:pt idx="11">
                  <c:v>103076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86E-433C-A1B7-94099E8FDB6E}"/>
            </c:ext>
          </c:extLst>
        </c:ser>
        <c:ser>
          <c:idx val="6"/>
          <c:order val="6"/>
          <c:tx>
            <c:strRef>
              <c:f>'2-3-I 年度推移(月別)'!$I$4:$I$5</c:f>
              <c:strCache>
                <c:ptCount val="2"/>
                <c:pt idx="0">
                  <c:v>令和元年度</c:v>
                </c:pt>
                <c:pt idx="1">
                  <c:v>国内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年度推移(月別)'!$I$6:$I$17</c:f>
              <c:numCache>
                <c:formatCode>#,##0_);[Red]\(#,##0\)</c:formatCode>
                <c:ptCount val="12"/>
                <c:pt idx="0">
                  <c:v>321337</c:v>
                </c:pt>
                <c:pt idx="1">
                  <c:v>426669</c:v>
                </c:pt>
                <c:pt idx="2">
                  <c:v>425731</c:v>
                </c:pt>
                <c:pt idx="3">
                  <c:v>478196</c:v>
                </c:pt>
                <c:pt idx="4">
                  <c:v>590273</c:v>
                </c:pt>
                <c:pt idx="5">
                  <c:v>498244</c:v>
                </c:pt>
                <c:pt idx="6">
                  <c:v>438054</c:v>
                </c:pt>
                <c:pt idx="7">
                  <c:v>369758</c:v>
                </c:pt>
                <c:pt idx="8">
                  <c:v>294412</c:v>
                </c:pt>
                <c:pt idx="9">
                  <c:v>359711</c:v>
                </c:pt>
                <c:pt idx="10">
                  <c:v>288864</c:v>
                </c:pt>
                <c:pt idx="11">
                  <c:v>138300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FCF-BFCC-04CEA2193D7D}"/>
            </c:ext>
          </c:extLst>
        </c:ser>
        <c:ser>
          <c:idx val="7"/>
          <c:order val="7"/>
          <c:tx>
            <c:strRef>
              <c:f>'2-3-I 年度推移(月別)'!$J$4:$J$5</c:f>
              <c:strCache>
                <c:ptCount val="2"/>
                <c:pt idx="0">
                  <c:v>令和元年度</c:v>
                </c:pt>
                <c:pt idx="1">
                  <c:v>訪日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年度推移(月別)'!$J$6:$J$17</c:f>
              <c:numCache>
                <c:formatCode>#,##0_);[Red]\(#,##0\)</c:formatCode>
                <c:ptCount val="12"/>
                <c:pt idx="0">
                  <c:v>74633</c:v>
                </c:pt>
                <c:pt idx="1">
                  <c:v>121520</c:v>
                </c:pt>
                <c:pt idx="2">
                  <c:v>123212</c:v>
                </c:pt>
                <c:pt idx="3">
                  <c:v>149055</c:v>
                </c:pt>
                <c:pt idx="4">
                  <c:v>106876</c:v>
                </c:pt>
                <c:pt idx="5">
                  <c:v>67571</c:v>
                </c:pt>
                <c:pt idx="6">
                  <c:v>94804</c:v>
                </c:pt>
                <c:pt idx="7">
                  <c:v>79796</c:v>
                </c:pt>
                <c:pt idx="8">
                  <c:v>153279</c:v>
                </c:pt>
                <c:pt idx="9">
                  <c:v>184592</c:v>
                </c:pt>
                <c:pt idx="10">
                  <c:v>98802</c:v>
                </c:pt>
                <c:pt idx="11">
                  <c:v>3581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FCF-BFCC-04CEA2193D7D}"/>
            </c:ext>
          </c:extLst>
        </c:ser>
        <c:ser>
          <c:idx val="8"/>
          <c:order val="8"/>
          <c:tx>
            <c:strRef>
              <c:f>'2-3-I 年度推移(月別)'!$K$4:$K$5</c:f>
              <c:strCache>
                <c:ptCount val="2"/>
                <c:pt idx="0">
                  <c:v>令和2年度</c:v>
                </c:pt>
                <c:pt idx="1">
                  <c:v>国内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年度推移(月別)'!$K$6:$K$17</c:f>
              <c:numCache>
                <c:formatCode>#,##0_);[Red]\(#,##0\)</c:formatCode>
                <c:ptCount val="12"/>
                <c:pt idx="0">
                  <c:v>64435</c:v>
                </c:pt>
                <c:pt idx="1">
                  <c:v>38061</c:v>
                </c:pt>
                <c:pt idx="2">
                  <c:v>85181</c:v>
                </c:pt>
                <c:pt idx="3">
                  <c:v>215679</c:v>
                </c:pt>
                <c:pt idx="4">
                  <c:v>371979</c:v>
                </c:pt>
                <c:pt idx="5">
                  <c:v>373802</c:v>
                </c:pt>
                <c:pt idx="6">
                  <c:v>479571</c:v>
                </c:pt>
                <c:pt idx="7">
                  <c:v>361517</c:v>
                </c:pt>
                <c:pt idx="8">
                  <c:v>168323</c:v>
                </c:pt>
                <c:pt idx="9">
                  <c:v>117146</c:v>
                </c:pt>
                <c:pt idx="10">
                  <c:v>114206</c:v>
                </c:pt>
                <c:pt idx="11">
                  <c:v>178656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77-4111-B1FC-99599A5091B8}"/>
            </c:ext>
          </c:extLst>
        </c:ser>
        <c:ser>
          <c:idx val="9"/>
          <c:order val="9"/>
          <c:tx>
            <c:strRef>
              <c:f>'2-3-I 年度推移(月別)'!$L$4:$L$5</c:f>
              <c:strCache>
                <c:ptCount val="2"/>
                <c:pt idx="0">
                  <c:v>令和2年度</c:v>
                </c:pt>
                <c:pt idx="1">
                  <c:v>訪日</c:v>
                </c:pt>
              </c:strCache>
            </c:strRef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年度推移(月別)'!$L$6:$L$17</c:f>
              <c:numCache>
                <c:formatCode>#,##0_);[Red]\(#,##0\)</c:formatCode>
                <c:ptCount val="12"/>
                <c:pt idx="0">
                  <c:v>169</c:v>
                </c:pt>
                <c:pt idx="1">
                  <c:v>55</c:v>
                </c:pt>
                <c:pt idx="2">
                  <c:v>75</c:v>
                </c:pt>
                <c:pt idx="3">
                  <c:v>557</c:v>
                </c:pt>
                <c:pt idx="4">
                  <c:v>596</c:v>
                </c:pt>
                <c:pt idx="5">
                  <c:v>286</c:v>
                </c:pt>
                <c:pt idx="6">
                  <c:v>180</c:v>
                </c:pt>
                <c:pt idx="7">
                  <c:v>637</c:v>
                </c:pt>
                <c:pt idx="8">
                  <c:v>206</c:v>
                </c:pt>
                <c:pt idx="9">
                  <c:v>109</c:v>
                </c:pt>
                <c:pt idx="10">
                  <c:v>68</c:v>
                </c:pt>
                <c:pt idx="11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77-4111-B1FC-99599A5091B8}"/>
            </c:ext>
          </c:extLst>
        </c:ser>
        <c:ser>
          <c:idx val="10"/>
          <c:order val="10"/>
          <c:tx>
            <c:strRef>
              <c:f>'2-3-I 年度推移(月別)'!$M$4:$M$5</c:f>
              <c:strCache>
                <c:ptCount val="2"/>
                <c:pt idx="0">
                  <c:v>令和3年度</c:v>
                </c:pt>
                <c:pt idx="1">
                  <c:v>国内</c:v>
                </c:pt>
              </c:strCache>
            </c:strRef>
          </c:tx>
          <c:spPr>
            <a:ln w="31750" cap="rnd">
              <a:solidFill>
                <a:srgbClr val="D6009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D60093"/>
              </a:soli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年度推移(月別)'!$M$6:$M$17</c:f>
              <c:numCache>
                <c:formatCode>#,##0_);[Red]\(#,##0\)</c:formatCode>
                <c:ptCount val="12"/>
                <c:pt idx="0">
                  <c:v>141786</c:v>
                </c:pt>
                <c:pt idx="1">
                  <c:v>123781</c:v>
                </c:pt>
                <c:pt idx="2">
                  <c:v>93748</c:v>
                </c:pt>
                <c:pt idx="3">
                  <c:v>219825</c:v>
                </c:pt>
                <c:pt idx="4">
                  <c:v>262817</c:v>
                </c:pt>
                <c:pt idx="5">
                  <c:v>170761</c:v>
                </c:pt>
                <c:pt idx="6">
                  <c:v>288504</c:v>
                </c:pt>
                <c:pt idx="7">
                  <c:v>286022</c:v>
                </c:pt>
                <c:pt idx="8">
                  <c:v>258131</c:v>
                </c:pt>
                <c:pt idx="9">
                  <c:v>219825</c:v>
                </c:pt>
                <c:pt idx="10">
                  <c:v>120476</c:v>
                </c:pt>
                <c:pt idx="11">
                  <c:v>191168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EE-4A98-96FD-3E4DB81DD3EE}"/>
            </c:ext>
          </c:extLst>
        </c:ser>
        <c:ser>
          <c:idx val="11"/>
          <c:order val="11"/>
          <c:tx>
            <c:strRef>
              <c:f>'2-3-I 年度推移(月別)'!$N$4:$N$5</c:f>
              <c:strCache>
                <c:ptCount val="2"/>
                <c:pt idx="0">
                  <c:v>令和3年度</c:v>
                </c:pt>
                <c:pt idx="1">
                  <c:v>訪日</c:v>
                </c:pt>
              </c:strCache>
            </c:strRef>
          </c:tx>
          <c:spPr>
            <a:ln w="31750" cap="rnd">
              <a:solidFill>
                <a:srgbClr val="D60093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rgbClr val="D60093"/>
              </a:soli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strRef>
              <c:f>'2-3-I 年度推移(月別)'!$B$6:$B$17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'2-3-I 年度推移(月別)'!$N$6:$N$17</c:f>
              <c:numCache>
                <c:formatCode>#,##0_);[Red]\(#,##0\)</c:formatCode>
                <c:ptCount val="12"/>
                <c:pt idx="0">
                  <c:v>75</c:v>
                </c:pt>
                <c:pt idx="1">
                  <c:v>37</c:v>
                </c:pt>
                <c:pt idx="2">
                  <c:v>37</c:v>
                </c:pt>
                <c:pt idx="3">
                  <c:v>140</c:v>
                </c:pt>
                <c:pt idx="4">
                  <c:v>205</c:v>
                </c:pt>
                <c:pt idx="5">
                  <c:v>77</c:v>
                </c:pt>
                <c:pt idx="6">
                  <c:v>101</c:v>
                </c:pt>
                <c:pt idx="7">
                  <c:v>59</c:v>
                </c:pt>
                <c:pt idx="8">
                  <c:v>331</c:v>
                </c:pt>
                <c:pt idx="9">
                  <c:v>244</c:v>
                </c:pt>
                <c:pt idx="10">
                  <c:v>51</c:v>
                </c:pt>
                <c:pt idx="11">
                  <c:v>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E-4A98-96FD-3E4DB81D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63608"/>
        <c:axId val="452364784"/>
      </c:lineChart>
      <c:catAx>
        <c:axId val="45236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452364784"/>
        <c:crosses val="autoZero"/>
        <c:auto val="1"/>
        <c:lblAlgn val="ctr"/>
        <c:lblOffset val="100"/>
        <c:noMultiLvlLbl val="0"/>
      </c:catAx>
      <c:valAx>
        <c:axId val="45236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452363608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197847222222218"/>
          <c:y val="0.14388253996737224"/>
          <c:w val="0.51449537037037041"/>
          <c:h val="0.214427559563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22</xdr:row>
      <xdr:rowOff>0</xdr:rowOff>
    </xdr:from>
    <xdr:to>
      <xdr:col>6</xdr:col>
      <xdr:colOff>271874</xdr:colOff>
      <xdr:row>47</xdr:row>
      <xdr:rowOff>9525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6177340F-3C4C-4417-95F0-211CEF06D5A8}"/>
            </a:ext>
          </a:extLst>
        </xdr:cNvPr>
        <xdr:cNvGrpSpPr/>
      </xdr:nvGrpSpPr>
      <xdr:grpSpPr>
        <a:xfrm>
          <a:off x="200024" y="4057650"/>
          <a:ext cx="4320000" cy="3819525"/>
          <a:chOff x="200024" y="3867150"/>
          <a:chExt cx="4465176" cy="3427344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xmlns="" id="{0D52BD1E-348E-4B38-9E57-7828DC0BD8FA}"/>
              </a:ext>
            </a:extLst>
          </xdr:cNvPr>
          <xdr:cNvGrpSpPr/>
        </xdr:nvGrpSpPr>
        <xdr:grpSpPr>
          <a:xfrm>
            <a:off x="200024" y="3867150"/>
            <a:ext cx="4465176" cy="3230359"/>
            <a:chOff x="200024" y="3867150"/>
            <a:chExt cx="4465176" cy="3230359"/>
          </a:xfrm>
        </xdr:grpSpPr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xmlns="" id="{2444A281-71B8-4058-B39D-1D780F3509EA}"/>
                </a:ext>
              </a:extLst>
            </xdr:cNvPr>
            <xdr:cNvGraphicFramePr>
              <a:graphicFrameLocks/>
            </xdr:cNvGraphicFramePr>
          </xdr:nvGraphicFramePr>
          <xdr:xfrm>
            <a:off x="200024" y="3867150"/>
            <a:ext cx="4465176" cy="323035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xmlns="" id="{1CA5821E-F34E-4944-A34C-51155E0052D2}"/>
                </a:ext>
              </a:extLst>
            </xdr:cNvPr>
            <xdr:cNvSpPr/>
          </xdr:nvSpPr>
          <xdr:spPr>
            <a:xfrm>
              <a:off x="249250" y="4209031"/>
              <a:ext cx="553384" cy="19934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万人泊</a:t>
              </a:r>
            </a:p>
          </xdr:txBody>
        </xdr:sp>
      </xdr:grp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xmlns="" id="{05DB79E1-BFF5-41AE-9A06-901883239A12}"/>
              </a:ext>
            </a:extLst>
          </xdr:cNvPr>
          <xdr:cNvSpPr/>
        </xdr:nvSpPr>
        <xdr:spPr>
          <a:xfrm>
            <a:off x="200025" y="7114494"/>
            <a:ext cx="4320000" cy="18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t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出典：日本旅館協会北海道支部連合会より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8"/>
  <sheetViews>
    <sheetView tabSelected="1" zoomScaleNormal="100" workbookViewId="0">
      <selection activeCell="N17" sqref="N17"/>
    </sheetView>
  </sheetViews>
  <sheetFormatPr defaultRowHeight="12"/>
  <cols>
    <col min="1" max="1" width="2.625" style="1" customWidth="1"/>
    <col min="2" max="16" width="10.625" style="1" customWidth="1"/>
    <col min="17" max="16384" width="9" style="1"/>
  </cols>
  <sheetData>
    <row r="2" spans="2:23" ht="18.75">
      <c r="B2" s="4" t="s">
        <v>19</v>
      </c>
    </row>
    <row r="3" spans="2:23" ht="12.75" thickBot="1">
      <c r="N3" s="3"/>
      <c r="P3" s="3" t="s">
        <v>0</v>
      </c>
    </row>
    <row r="4" spans="2:23" ht="15" customHeight="1">
      <c r="B4" s="5"/>
      <c r="C4" s="49" t="s">
        <v>27</v>
      </c>
      <c r="D4" s="49"/>
      <c r="E4" s="49" t="s">
        <v>28</v>
      </c>
      <c r="F4" s="49"/>
      <c r="G4" s="49" t="s">
        <v>29</v>
      </c>
      <c r="H4" s="49"/>
      <c r="I4" s="49" t="s">
        <v>30</v>
      </c>
      <c r="J4" s="49"/>
      <c r="K4" s="49" t="s">
        <v>31</v>
      </c>
      <c r="L4" s="49"/>
      <c r="M4" s="49" t="s">
        <v>32</v>
      </c>
      <c r="N4" s="49"/>
      <c r="O4" s="41" t="s">
        <v>35</v>
      </c>
      <c r="P4" s="42"/>
    </row>
    <row r="5" spans="2:23" ht="15" customHeight="1">
      <c r="B5" s="13"/>
      <c r="C5" s="14" t="s">
        <v>33</v>
      </c>
      <c r="D5" s="15" t="s">
        <v>34</v>
      </c>
      <c r="E5" s="14" t="s">
        <v>33</v>
      </c>
      <c r="F5" s="15" t="s">
        <v>34</v>
      </c>
      <c r="G5" s="14" t="s">
        <v>33</v>
      </c>
      <c r="H5" s="15" t="s">
        <v>34</v>
      </c>
      <c r="I5" s="14" t="s">
        <v>33</v>
      </c>
      <c r="J5" s="15" t="s">
        <v>34</v>
      </c>
      <c r="K5" s="14" t="s">
        <v>33</v>
      </c>
      <c r="L5" s="15" t="s">
        <v>34</v>
      </c>
      <c r="M5" s="14" t="s">
        <v>33</v>
      </c>
      <c r="N5" s="15" t="s">
        <v>34</v>
      </c>
      <c r="O5" s="35" t="s">
        <v>20</v>
      </c>
      <c r="P5" s="26" t="s">
        <v>21</v>
      </c>
    </row>
    <row r="6" spans="2:23" ht="15" customHeight="1">
      <c r="B6" s="6" t="s">
        <v>7</v>
      </c>
      <c r="C6" s="16">
        <v>330844</v>
      </c>
      <c r="D6" s="17">
        <v>92836</v>
      </c>
      <c r="E6" s="16">
        <v>317615</v>
      </c>
      <c r="F6" s="17">
        <v>81709</v>
      </c>
      <c r="G6" s="16">
        <v>307872</v>
      </c>
      <c r="H6" s="17">
        <v>89542</v>
      </c>
      <c r="I6" s="24">
        <v>321337</v>
      </c>
      <c r="J6" s="25">
        <v>74633</v>
      </c>
      <c r="K6" s="24">
        <v>64435</v>
      </c>
      <c r="L6" s="31">
        <v>169</v>
      </c>
      <c r="M6" s="24">
        <v>141786</v>
      </c>
      <c r="N6" s="25">
        <v>75</v>
      </c>
      <c r="O6" s="37">
        <v>0</v>
      </c>
      <c r="P6" s="27"/>
      <c r="V6" s="36"/>
      <c r="W6" s="36"/>
    </row>
    <row r="7" spans="2:23" ht="15" customHeight="1">
      <c r="B7" s="6" t="s">
        <v>8</v>
      </c>
      <c r="C7" s="16">
        <v>430211</v>
      </c>
      <c r="D7" s="17">
        <v>122679</v>
      </c>
      <c r="E7" s="16">
        <v>399353</v>
      </c>
      <c r="F7" s="17">
        <v>112827</v>
      </c>
      <c r="G7" s="16">
        <v>396717</v>
      </c>
      <c r="H7" s="17">
        <v>137227</v>
      </c>
      <c r="I7" s="24">
        <v>426669</v>
      </c>
      <c r="J7" s="25">
        <v>121520</v>
      </c>
      <c r="K7" s="24">
        <v>38061</v>
      </c>
      <c r="L7" s="31">
        <v>55</v>
      </c>
      <c r="M7" s="24">
        <v>123781</v>
      </c>
      <c r="N7" s="25">
        <v>37</v>
      </c>
      <c r="O7" s="37"/>
      <c r="P7" s="27"/>
      <c r="V7" s="36"/>
      <c r="W7" s="36"/>
    </row>
    <row r="8" spans="2:23" ht="15" customHeight="1">
      <c r="B8" s="7" t="s">
        <v>9</v>
      </c>
      <c r="C8" s="18">
        <v>445144</v>
      </c>
      <c r="D8" s="19">
        <v>111021</v>
      </c>
      <c r="E8" s="18">
        <v>424794</v>
      </c>
      <c r="F8" s="19">
        <v>115379</v>
      </c>
      <c r="G8" s="18">
        <v>449920</v>
      </c>
      <c r="H8" s="19">
        <v>140257</v>
      </c>
      <c r="I8" s="18">
        <v>425731</v>
      </c>
      <c r="J8" s="19">
        <v>123212</v>
      </c>
      <c r="K8" s="18">
        <v>85181</v>
      </c>
      <c r="L8" s="32">
        <v>75</v>
      </c>
      <c r="M8" s="18">
        <v>93748</v>
      </c>
      <c r="N8" s="19">
        <v>37</v>
      </c>
      <c r="O8" s="38"/>
      <c r="P8" s="28"/>
      <c r="V8" s="36"/>
      <c r="W8" s="36"/>
    </row>
    <row r="9" spans="2:23" ht="15" customHeight="1">
      <c r="B9" s="7" t="s">
        <v>10</v>
      </c>
      <c r="C9" s="18">
        <v>514972</v>
      </c>
      <c r="D9" s="19">
        <v>158028</v>
      </c>
      <c r="E9" s="18">
        <v>482798</v>
      </c>
      <c r="F9" s="19">
        <v>164518</v>
      </c>
      <c r="G9" s="18">
        <v>462973</v>
      </c>
      <c r="H9" s="19">
        <v>164126</v>
      </c>
      <c r="I9" s="18">
        <v>478196</v>
      </c>
      <c r="J9" s="19">
        <v>149055</v>
      </c>
      <c r="K9" s="18">
        <v>215679</v>
      </c>
      <c r="L9" s="32">
        <v>557</v>
      </c>
      <c r="M9" s="18">
        <v>219825</v>
      </c>
      <c r="N9" s="19">
        <v>140</v>
      </c>
      <c r="O9" s="38"/>
      <c r="P9" s="28"/>
      <c r="V9" s="36"/>
      <c r="W9" s="36"/>
    </row>
    <row r="10" spans="2:23" ht="15" customHeight="1">
      <c r="B10" s="6" t="s">
        <v>11</v>
      </c>
      <c r="C10" s="16">
        <v>615670</v>
      </c>
      <c r="D10" s="17">
        <v>122912</v>
      </c>
      <c r="E10" s="16">
        <v>564200</v>
      </c>
      <c r="F10" s="17">
        <v>135437</v>
      </c>
      <c r="G10" s="16">
        <v>588316</v>
      </c>
      <c r="H10" s="17">
        <v>152104</v>
      </c>
      <c r="I10" s="24">
        <v>590273</v>
      </c>
      <c r="J10" s="25">
        <v>106876</v>
      </c>
      <c r="K10" s="24">
        <v>371979</v>
      </c>
      <c r="L10" s="31">
        <v>596</v>
      </c>
      <c r="M10" s="24">
        <v>262817</v>
      </c>
      <c r="N10" s="25">
        <v>205</v>
      </c>
      <c r="O10" s="37"/>
      <c r="P10" s="27"/>
      <c r="V10" s="36"/>
      <c r="W10" s="36"/>
    </row>
    <row r="11" spans="2:23" ht="15" customHeight="1">
      <c r="B11" s="6" t="s">
        <v>12</v>
      </c>
      <c r="C11" s="16">
        <v>519243</v>
      </c>
      <c r="D11" s="17">
        <v>98302</v>
      </c>
      <c r="E11" s="16">
        <v>462521</v>
      </c>
      <c r="F11" s="17">
        <v>94851</v>
      </c>
      <c r="G11" s="16">
        <v>373439</v>
      </c>
      <c r="H11" s="17">
        <v>74832</v>
      </c>
      <c r="I11" s="24">
        <v>498244</v>
      </c>
      <c r="J11" s="25">
        <v>67571</v>
      </c>
      <c r="K11" s="24">
        <v>373802</v>
      </c>
      <c r="L11" s="31">
        <v>286</v>
      </c>
      <c r="M11" s="24">
        <v>170761</v>
      </c>
      <c r="N11" s="25">
        <v>77</v>
      </c>
      <c r="O11" s="37"/>
      <c r="P11" s="27"/>
      <c r="V11" s="36"/>
      <c r="W11" s="36"/>
    </row>
    <row r="12" spans="2:23" ht="15" customHeight="1">
      <c r="B12" s="7" t="s">
        <v>13</v>
      </c>
      <c r="C12" s="18">
        <v>479084</v>
      </c>
      <c r="D12" s="19">
        <v>152701</v>
      </c>
      <c r="E12" s="18">
        <v>477409</v>
      </c>
      <c r="F12" s="19">
        <v>151137</v>
      </c>
      <c r="G12" s="18">
        <v>455795</v>
      </c>
      <c r="H12" s="19">
        <v>117749</v>
      </c>
      <c r="I12" s="18">
        <v>438054</v>
      </c>
      <c r="J12" s="19">
        <v>94804</v>
      </c>
      <c r="K12" s="18">
        <v>479571</v>
      </c>
      <c r="L12" s="32">
        <v>180</v>
      </c>
      <c r="M12" s="18">
        <v>288504</v>
      </c>
      <c r="N12" s="19">
        <v>101</v>
      </c>
      <c r="O12" s="38"/>
      <c r="P12" s="28"/>
      <c r="V12" s="36"/>
      <c r="W12" s="36"/>
    </row>
    <row r="13" spans="2:23" ht="15" customHeight="1">
      <c r="B13" s="7" t="s">
        <v>14</v>
      </c>
      <c r="C13" s="18">
        <v>361294</v>
      </c>
      <c r="D13" s="19">
        <v>93923</v>
      </c>
      <c r="E13" s="18">
        <v>378322</v>
      </c>
      <c r="F13" s="19">
        <v>124041</v>
      </c>
      <c r="G13" s="18">
        <v>401675</v>
      </c>
      <c r="H13" s="19">
        <v>97812</v>
      </c>
      <c r="I13" s="18">
        <v>369758</v>
      </c>
      <c r="J13" s="19">
        <v>79796</v>
      </c>
      <c r="K13" s="18">
        <v>361517</v>
      </c>
      <c r="L13" s="32">
        <v>637</v>
      </c>
      <c r="M13" s="18">
        <v>286022</v>
      </c>
      <c r="N13" s="19">
        <v>59</v>
      </c>
      <c r="O13" s="38"/>
      <c r="P13" s="28"/>
      <c r="V13" s="36"/>
      <c r="W13" s="36"/>
    </row>
    <row r="14" spans="2:23" ht="15" customHeight="1">
      <c r="B14" s="6" t="s">
        <v>15</v>
      </c>
      <c r="C14" s="16">
        <v>330567</v>
      </c>
      <c r="D14" s="17">
        <v>175109</v>
      </c>
      <c r="E14" s="16">
        <v>302713</v>
      </c>
      <c r="F14" s="17">
        <v>169691</v>
      </c>
      <c r="G14" s="16">
        <v>329113</v>
      </c>
      <c r="H14" s="17">
        <v>176852</v>
      </c>
      <c r="I14" s="24">
        <v>294412</v>
      </c>
      <c r="J14" s="25">
        <v>153279</v>
      </c>
      <c r="K14" s="24">
        <v>168323</v>
      </c>
      <c r="L14" s="31">
        <v>206</v>
      </c>
      <c r="M14" s="24">
        <v>258131</v>
      </c>
      <c r="N14" s="25">
        <v>331</v>
      </c>
      <c r="O14" s="37"/>
      <c r="P14" s="27"/>
      <c r="V14" s="36"/>
      <c r="W14" s="36"/>
    </row>
    <row r="15" spans="2:23" ht="15" customHeight="1">
      <c r="B15" s="6" t="s">
        <v>16</v>
      </c>
      <c r="C15" s="16">
        <v>388337</v>
      </c>
      <c r="D15" s="17">
        <v>186993</v>
      </c>
      <c r="E15" s="16">
        <v>383226</v>
      </c>
      <c r="F15" s="17">
        <v>183190</v>
      </c>
      <c r="G15" s="16">
        <v>405600</v>
      </c>
      <c r="H15" s="17">
        <v>193668</v>
      </c>
      <c r="I15" s="24">
        <v>359711</v>
      </c>
      <c r="J15" s="25">
        <v>184592</v>
      </c>
      <c r="K15" s="24">
        <v>117146</v>
      </c>
      <c r="L15" s="31">
        <v>109</v>
      </c>
      <c r="M15" s="24">
        <v>219825</v>
      </c>
      <c r="N15" s="25">
        <v>244</v>
      </c>
      <c r="O15" s="37"/>
      <c r="P15" s="27"/>
      <c r="V15" s="36"/>
      <c r="W15" s="36"/>
    </row>
    <row r="16" spans="2:23" ht="15" customHeight="1">
      <c r="B16" s="7" t="s">
        <v>17</v>
      </c>
      <c r="C16" s="18">
        <v>329508</v>
      </c>
      <c r="D16" s="19">
        <v>198006</v>
      </c>
      <c r="E16" s="18">
        <v>306102</v>
      </c>
      <c r="F16" s="19">
        <v>225225</v>
      </c>
      <c r="G16" s="18">
        <v>344377</v>
      </c>
      <c r="H16" s="19">
        <v>217353</v>
      </c>
      <c r="I16" s="18">
        <v>288864</v>
      </c>
      <c r="J16" s="19">
        <v>98802</v>
      </c>
      <c r="K16" s="18">
        <v>114206</v>
      </c>
      <c r="L16" s="32">
        <v>68</v>
      </c>
      <c r="M16" s="18">
        <v>120476</v>
      </c>
      <c r="N16" s="19">
        <v>51</v>
      </c>
      <c r="O16" s="38"/>
      <c r="P16" s="28"/>
      <c r="V16" s="36"/>
      <c r="W16" s="36"/>
    </row>
    <row r="17" spans="2:23" ht="15" customHeight="1" thickBot="1">
      <c r="B17" s="8" t="s">
        <v>18</v>
      </c>
      <c r="C17" s="20">
        <v>408648</v>
      </c>
      <c r="D17" s="21">
        <v>103143</v>
      </c>
      <c r="E17" s="20">
        <v>389388</v>
      </c>
      <c r="F17" s="21">
        <v>134883</v>
      </c>
      <c r="G17" s="20">
        <v>405203</v>
      </c>
      <c r="H17" s="21">
        <v>103076</v>
      </c>
      <c r="I17" s="20">
        <v>138300</v>
      </c>
      <c r="J17" s="21">
        <v>3581</v>
      </c>
      <c r="K17" s="20">
        <v>178656</v>
      </c>
      <c r="L17" s="33">
        <v>47</v>
      </c>
      <c r="M17" s="20">
        <v>191168</v>
      </c>
      <c r="N17" s="21">
        <v>127</v>
      </c>
      <c r="O17" s="39"/>
      <c r="P17" s="29"/>
      <c r="V17" s="36"/>
      <c r="W17" s="36"/>
    </row>
    <row r="18" spans="2:23" ht="15" customHeight="1" thickTop="1">
      <c r="B18" s="47" t="s">
        <v>1</v>
      </c>
      <c r="C18" s="22">
        <f t="shared" ref="C18:N18" si="0">SUM(C6:C17)</f>
        <v>5153522</v>
      </c>
      <c r="D18" s="23">
        <f t="shared" si="0"/>
        <v>1615653</v>
      </c>
      <c r="E18" s="22">
        <f t="shared" si="0"/>
        <v>4888441</v>
      </c>
      <c r="F18" s="23">
        <f t="shared" si="0"/>
        <v>1692888</v>
      </c>
      <c r="G18" s="22">
        <f t="shared" si="0"/>
        <v>4921000</v>
      </c>
      <c r="H18" s="23">
        <f t="shared" si="0"/>
        <v>1664598</v>
      </c>
      <c r="I18" s="22">
        <f t="shared" si="0"/>
        <v>4629549</v>
      </c>
      <c r="J18" s="23">
        <f t="shared" si="0"/>
        <v>1257721</v>
      </c>
      <c r="K18" s="22">
        <f t="shared" si="0"/>
        <v>2568556</v>
      </c>
      <c r="L18" s="34">
        <f t="shared" si="0"/>
        <v>2985</v>
      </c>
      <c r="M18" s="22">
        <f t="shared" si="0"/>
        <v>2376844</v>
      </c>
      <c r="N18" s="23">
        <f t="shared" si="0"/>
        <v>1484</v>
      </c>
      <c r="O18" s="40">
        <f t="shared" ref="O18:P18" si="1">SUM(O6:O17)</f>
        <v>0</v>
      </c>
      <c r="P18" s="30">
        <f t="shared" si="1"/>
        <v>0</v>
      </c>
      <c r="V18" s="36"/>
      <c r="W18" s="36"/>
    </row>
    <row r="19" spans="2:23" ht="15" customHeight="1" thickBot="1">
      <c r="B19" s="48"/>
      <c r="C19" s="50">
        <f t="shared" ref="C19" si="2">SUM(C18:D18)</f>
        <v>6769175</v>
      </c>
      <c r="D19" s="50"/>
      <c r="E19" s="45">
        <f>SUM(E18:F18)</f>
        <v>6581329</v>
      </c>
      <c r="F19" s="46"/>
      <c r="G19" s="45">
        <f>SUM(G18:H18)</f>
        <v>6585598</v>
      </c>
      <c r="H19" s="46"/>
      <c r="I19" s="45">
        <f>SUM(I18:J18)</f>
        <v>5887270</v>
      </c>
      <c r="J19" s="46"/>
      <c r="K19" s="45">
        <f>SUM(K18:L18)</f>
        <v>2571541</v>
      </c>
      <c r="L19" s="46"/>
      <c r="M19" s="45">
        <f>SUM(M18:N18)</f>
        <v>2378328</v>
      </c>
      <c r="N19" s="46"/>
      <c r="O19" s="43">
        <f>SUM(O18:P18)</f>
        <v>0</v>
      </c>
      <c r="P19" s="44"/>
    </row>
    <row r="20" spans="2:23">
      <c r="B20" s="1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3" spans="2:23">
      <c r="D23" s="2"/>
      <c r="J23" s="11"/>
      <c r="K23" s="12"/>
      <c r="L23" s="12"/>
      <c r="M23" s="12"/>
      <c r="N23" s="12"/>
      <c r="O23" s="12"/>
      <c r="P23" s="12"/>
      <c r="Q23" s="9"/>
      <c r="R23" s="9"/>
      <c r="S23" s="9"/>
    </row>
    <row r="24" spans="2:23">
      <c r="D24" s="2"/>
      <c r="J24" s="10" t="s">
        <v>2</v>
      </c>
      <c r="K24" s="9"/>
      <c r="L24" s="9"/>
      <c r="M24" s="9"/>
      <c r="N24" s="9"/>
      <c r="O24" s="9"/>
      <c r="P24" s="9"/>
      <c r="Q24" s="9"/>
      <c r="R24" s="9"/>
      <c r="S24" s="9"/>
    </row>
    <row r="25" spans="2:23">
      <c r="D25" s="2"/>
      <c r="J25" s="10"/>
      <c r="K25" s="9"/>
      <c r="L25" s="9"/>
      <c r="M25" s="9"/>
      <c r="N25" s="9"/>
      <c r="O25" s="9"/>
      <c r="P25" s="9"/>
      <c r="Q25" s="9"/>
      <c r="R25" s="9"/>
      <c r="S25" s="9"/>
    </row>
    <row r="26" spans="2:23">
      <c r="J26" s="10" t="s">
        <v>3</v>
      </c>
      <c r="K26" s="9"/>
      <c r="L26" s="9"/>
      <c r="M26" s="9"/>
      <c r="N26" s="9"/>
      <c r="O26" s="9"/>
      <c r="P26" s="9"/>
      <c r="Q26" s="9"/>
      <c r="R26" s="9"/>
      <c r="S26" s="9"/>
    </row>
    <row r="27" spans="2:23">
      <c r="J27" s="10"/>
      <c r="K27" s="9"/>
      <c r="L27" s="9"/>
      <c r="M27" s="9"/>
      <c r="N27" s="9"/>
      <c r="O27" s="9"/>
      <c r="P27" s="9"/>
      <c r="Q27" s="9"/>
      <c r="R27" s="9"/>
      <c r="S27" s="9"/>
    </row>
    <row r="28" spans="2:23">
      <c r="J28" s="10" t="s">
        <v>22</v>
      </c>
      <c r="K28" s="9"/>
      <c r="L28" s="9"/>
      <c r="M28" s="9"/>
      <c r="N28" s="9"/>
      <c r="O28" s="9"/>
      <c r="P28" s="9"/>
      <c r="Q28" s="9"/>
      <c r="R28" s="9"/>
      <c r="S28" s="9"/>
    </row>
    <row r="29" spans="2:23">
      <c r="J29" s="10"/>
      <c r="K29" s="9"/>
      <c r="L29" s="9"/>
      <c r="M29" s="9"/>
      <c r="N29" s="9"/>
      <c r="O29" s="9"/>
      <c r="P29" s="9"/>
      <c r="Q29" s="9"/>
      <c r="R29" s="9"/>
      <c r="S29" s="9"/>
    </row>
    <row r="30" spans="2:23">
      <c r="J30" s="10" t="s">
        <v>4</v>
      </c>
      <c r="K30" s="9"/>
      <c r="L30" s="9"/>
      <c r="M30" s="9"/>
      <c r="N30" s="9"/>
      <c r="O30" s="9"/>
      <c r="P30" s="9"/>
      <c r="Q30" s="9"/>
      <c r="R30" s="9"/>
      <c r="S30" s="9"/>
    </row>
    <row r="31" spans="2:23">
      <c r="J31" s="10"/>
      <c r="K31" s="9"/>
      <c r="L31" s="9"/>
      <c r="M31" s="9"/>
      <c r="N31" s="9"/>
      <c r="O31" s="9"/>
      <c r="P31" s="9"/>
      <c r="Q31" s="9"/>
      <c r="R31" s="9"/>
      <c r="S31" s="9"/>
    </row>
    <row r="32" spans="2:23">
      <c r="J32" s="10" t="s">
        <v>5</v>
      </c>
      <c r="K32" s="9"/>
      <c r="L32" s="9"/>
      <c r="M32" s="9"/>
      <c r="N32" s="9"/>
      <c r="O32" s="9"/>
      <c r="P32" s="9"/>
      <c r="Q32" s="9"/>
      <c r="R32" s="9"/>
      <c r="S32" s="9"/>
    </row>
    <row r="33" spans="10:19">
      <c r="J33" s="10" t="s">
        <v>23</v>
      </c>
      <c r="K33" s="9"/>
      <c r="L33" s="9"/>
      <c r="M33" s="9"/>
      <c r="N33" s="9"/>
      <c r="O33" s="9"/>
      <c r="P33" s="9"/>
      <c r="Q33" s="9"/>
      <c r="R33" s="9"/>
      <c r="S33" s="9"/>
    </row>
    <row r="34" spans="10:19">
      <c r="J34" s="10" t="s">
        <v>6</v>
      </c>
      <c r="K34" s="9"/>
      <c r="L34" s="9"/>
      <c r="M34" s="9"/>
      <c r="N34" s="9"/>
      <c r="O34" s="9"/>
      <c r="P34" s="9"/>
      <c r="Q34" s="9"/>
      <c r="R34" s="9"/>
      <c r="S34" s="9"/>
    </row>
    <row r="35" spans="10:19">
      <c r="J35" s="10" t="s">
        <v>24</v>
      </c>
      <c r="K35" s="9"/>
      <c r="L35" s="9"/>
      <c r="M35" s="9"/>
      <c r="N35" s="9"/>
      <c r="O35" s="9"/>
      <c r="P35" s="9"/>
      <c r="Q35" s="9"/>
      <c r="R35" s="9"/>
      <c r="S35" s="9"/>
    </row>
    <row r="36" spans="10:19">
      <c r="J36" s="10"/>
      <c r="K36" s="9"/>
      <c r="L36" s="9"/>
      <c r="M36" s="9"/>
      <c r="N36" s="9"/>
      <c r="O36" s="9"/>
      <c r="P36" s="9"/>
      <c r="Q36" s="9"/>
      <c r="R36" s="9"/>
      <c r="S36" s="9"/>
    </row>
    <row r="37" spans="10:19">
      <c r="J37" s="10" t="s">
        <v>25</v>
      </c>
      <c r="K37" s="9"/>
      <c r="L37" s="9"/>
      <c r="M37" s="9"/>
      <c r="N37" s="9"/>
      <c r="O37" s="9"/>
      <c r="P37" s="9"/>
      <c r="Q37" s="9"/>
      <c r="R37" s="9"/>
      <c r="S37" s="9"/>
    </row>
    <row r="38" spans="10:19">
      <c r="J38" s="10"/>
      <c r="K38" s="9"/>
      <c r="L38" s="9"/>
      <c r="M38" s="9"/>
      <c r="N38" s="9"/>
      <c r="O38" s="9"/>
      <c r="P38" s="9"/>
      <c r="Q38" s="9"/>
      <c r="R38" s="9"/>
      <c r="S38" s="9"/>
    </row>
  </sheetData>
  <mergeCells count="15">
    <mergeCell ref="O4:P4"/>
    <mergeCell ref="O19:P19"/>
    <mergeCell ref="G19:H19"/>
    <mergeCell ref="B18:B19"/>
    <mergeCell ref="M4:N4"/>
    <mergeCell ref="I4:J4"/>
    <mergeCell ref="G4:H4"/>
    <mergeCell ref="C4:D4"/>
    <mergeCell ref="E4:F4"/>
    <mergeCell ref="I19:J19"/>
    <mergeCell ref="M19:N19"/>
    <mergeCell ref="C19:D19"/>
    <mergeCell ref="E19:F19"/>
    <mergeCell ref="K4:L4"/>
    <mergeCell ref="K19:L19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2-3-I 年度推移(月別)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2022-12-19T00:46:30Z</dcterms:modified>
</cp:coreProperties>
</file>