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\\hkkserver\080開発調査\■■開発調査総合研究所供用\06-1■北海道観光の歴史と展望に関する研究会\データ類・各種計画・関係資料(1118版）\「北海道観光50年の軌跡」関係資料\"/>
    </mc:Choice>
  </mc:AlternateContent>
  <xr:revisionPtr revIDLastSave="0" documentId="13_ncr:1_{B4D7393E-7E73-4DFC-8C4D-763E02538D2B}" xr6:coauthVersionLast="47" xr6:coauthVersionMax="47" xr10:uidLastSave="{00000000-0000-0000-0000-000000000000}"/>
  <bookViews>
    <workbookView xWindow="0" yWindow="15" windowWidth="20490" windowHeight="10905" xr2:uid="{00000000-000D-0000-FFFF-FFFF00000000}"/>
  </bookViews>
  <sheets>
    <sheet name="m05-003 年表 (函館市)" sheetId="12" r:id="rId1"/>
  </sheets>
  <externalReferences>
    <externalReference r:id="rId2"/>
    <externalReference r:id="rId3"/>
    <externalReference r:id="rId4"/>
    <externalReference r:id="rId5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2" i="12" l="1"/>
  <c r="D62" i="12"/>
  <c r="F61" i="12"/>
  <c r="D61" i="12"/>
  <c r="F60" i="12" l="1"/>
  <c r="D60" i="12"/>
  <c r="F59" i="12" l="1"/>
  <c r="D59" i="12"/>
  <c r="I64" i="12" l="1"/>
  <c r="G64" i="12"/>
  <c r="E64" i="12"/>
  <c r="I63" i="12"/>
  <c r="G63" i="12"/>
  <c r="E63" i="12"/>
  <c r="I62" i="12"/>
  <c r="G62" i="12"/>
  <c r="E62" i="12"/>
  <c r="I61" i="12"/>
  <c r="G61" i="12"/>
  <c r="E61" i="12"/>
  <c r="I60" i="12"/>
  <c r="G60" i="12"/>
  <c r="E60" i="12"/>
  <c r="I59" i="12"/>
  <c r="G59" i="12"/>
  <c r="E59" i="12"/>
  <c r="I58" i="12"/>
  <c r="G58" i="12"/>
  <c r="E58" i="12"/>
  <c r="I57" i="12"/>
  <c r="G57" i="12"/>
  <c r="E57" i="12"/>
  <c r="I56" i="12"/>
  <c r="G56" i="12"/>
  <c r="E56" i="12"/>
  <c r="I55" i="12"/>
  <c r="G55" i="12"/>
  <c r="E55" i="12"/>
  <c r="I54" i="12"/>
  <c r="G54" i="12"/>
  <c r="E54" i="12"/>
  <c r="I53" i="12"/>
  <c r="G53" i="12"/>
  <c r="E53" i="12"/>
  <c r="I52" i="12"/>
  <c r="G52" i="12"/>
  <c r="E52" i="12"/>
  <c r="I51" i="12"/>
  <c r="G51" i="12"/>
  <c r="E51" i="12"/>
  <c r="I50" i="12"/>
  <c r="G50" i="12"/>
  <c r="E50" i="12"/>
  <c r="I49" i="12"/>
  <c r="G49" i="12"/>
  <c r="E49" i="12"/>
  <c r="I48" i="12"/>
  <c r="G48" i="12"/>
  <c r="E48" i="12"/>
  <c r="I47" i="12"/>
  <c r="G47" i="12"/>
  <c r="E47" i="12"/>
  <c r="I46" i="12"/>
  <c r="G46" i="12"/>
  <c r="E46" i="12"/>
  <c r="I45" i="12"/>
  <c r="G45" i="12"/>
  <c r="E45" i="12"/>
  <c r="I44" i="12"/>
  <c r="G44" i="12"/>
  <c r="E44" i="12"/>
  <c r="I43" i="12"/>
  <c r="G43" i="12"/>
  <c r="E43" i="12"/>
  <c r="I42" i="12"/>
  <c r="G42" i="12"/>
  <c r="E42" i="12"/>
  <c r="I41" i="12"/>
  <c r="G41" i="12"/>
  <c r="E41" i="12"/>
  <c r="G40" i="12"/>
  <c r="E40" i="12"/>
  <c r="G39" i="12"/>
  <c r="E39" i="12"/>
  <c r="G38" i="12"/>
  <c r="E38" i="12"/>
  <c r="G37" i="12"/>
  <c r="E37" i="12"/>
  <c r="G36" i="12"/>
  <c r="E36" i="12"/>
  <c r="G35" i="12"/>
  <c r="E35" i="12"/>
  <c r="G34" i="12"/>
  <c r="E34" i="12"/>
  <c r="G33" i="12"/>
  <c r="E33" i="12"/>
  <c r="G32" i="12"/>
  <c r="E32" i="12"/>
  <c r="G31" i="12"/>
  <c r="E31" i="12"/>
  <c r="G30" i="12"/>
  <c r="E30" i="12"/>
  <c r="G29" i="12"/>
  <c r="E29" i="12"/>
  <c r="G28" i="12"/>
  <c r="E28" i="12"/>
  <c r="G27" i="12"/>
  <c r="E27" i="12"/>
  <c r="G26" i="12"/>
  <c r="E26" i="12"/>
  <c r="G25" i="12"/>
  <c r="E25" i="12"/>
  <c r="G24" i="12"/>
  <c r="E24" i="12"/>
  <c r="G23" i="12"/>
  <c r="E23" i="12"/>
  <c r="G22" i="12"/>
  <c r="E22" i="12"/>
  <c r="G21" i="12"/>
  <c r="E21" i="12"/>
  <c r="G20" i="12"/>
  <c r="E20" i="12"/>
  <c r="G19" i="12"/>
  <c r="E19" i="12"/>
  <c r="G18" i="12"/>
  <c r="E18" i="12"/>
  <c r="G17" i="12"/>
  <c r="E17" i="12"/>
  <c r="G16" i="12"/>
  <c r="E16" i="12"/>
  <c r="G15" i="12"/>
  <c r="E15" i="12"/>
  <c r="G14" i="12"/>
  <c r="E14" i="12"/>
  <c r="G13" i="12"/>
  <c r="E13" i="12"/>
  <c r="G12" i="12"/>
  <c r="E12" i="12"/>
  <c r="G11" i="12"/>
  <c r="E11" i="12"/>
  <c r="G10" i="12"/>
  <c r="E10" i="12"/>
  <c r="G9" i="12"/>
  <c r="E9" i="12"/>
  <c r="G8" i="12"/>
  <c r="E8" i="12"/>
  <c r="G7" i="12"/>
  <c r="E7" i="12"/>
  <c r="G6" i="12"/>
  <c r="E6" i="12"/>
  <c r="G5" i="12"/>
  <c r="E5" i="12"/>
</calcChain>
</file>

<file path=xl/sharedStrings.xml><?xml version="1.0" encoding="utf-8"?>
<sst xmlns="http://schemas.openxmlformats.org/spreadsheetml/2006/main" count="120" uniqueCount="118">
  <si>
    <t>出典：</t>
    <rPh sb="0" eb="2">
      <t>シュッテン</t>
    </rPh>
    <phoneticPr fontId="2"/>
  </si>
  <si>
    <t>(昭和35年)</t>
    <rPh sb="1" eb="3">
      <t>ショウワ</t>
    </rPh>
    <rPh sb="5" eb="6">
      <t>ネン</t>
    </rPh>
    <phoneticPr fontId="2"/>
  </si>
  <si>
    <t>(昭和36年)</t>
    <rPh sb="1" eb="3">
      <t>ショウワ</t>
    </rPh>
    <rPh sb="5" eb="6">
      <t>ネン</t>
    </rPh>
    <phoneticPr fontId="2"/>
  </si>
  <si>
    <t>(昭和37年)</t>
    <rPh sb="1" eb="3">
      <t>ショウワ</t>
    </rPh>
    <rPh sb="5" eb="6">
      <t>ネン</t>
    </rPh>
    <phoneticPr fontId="2"/>
  </si>
  <si>
    <t>(昭和38年)</t>
    <rPh sb="1" eb="3">
      <t>ショウワ</t>
    </rPh>
    <rPh sb="5" eb="6">
      <t>ネン</t>
    </rPh>
    <phoneticPr fontId="2"/>
  </si>
  <si>
    <t>(昭和39年)</t>
    <rPh sb="1" eb="3">
      <t>ショウワ</t>
    </rPh>
    <rPh sb="5" eb="6">
      <t>ネン</t>
    </rPh>
    <phoneticPr fontId="2"/>
  </si>
  <si>
    <t>(昭和40年)</t>
    <rPh sb="1" eb="3">
      <t>ショウワ</t>
    </rPh>
    <rPh sb="5" eb="6">
      <t>ネン</t>
    </rPh>
    <phoneticPr fontId="2"/>
  </si>
  <si>
    <t>(昭和41年)</t>
    <rPh sb="1" eb="3">
      <t>ショウワ</t>
    </rPh>
    <rPh sb="5" eb="6">
      <t>ネン</t>
    </rPh>
    <phoneticPr fontId="2"/>
  </si>
  <si>
    <t>(昭和42年)</t>
    <rPh sb="1" eb="3">
      <t>ショウワ</t>
    </rPh>
    <rPh sb="5" eb="6">
      <t>ネン</t>
    </rPh>
    <phoneticPr fontId="2"/>
  </si>
  <si>
    <t>(昭和43年)</t>
    <rPh sb="1" eb="3">
      <t>ショウワ</t>
    </rPh>
    <rPh sb="5" eb="6">
      <t>ネン</t>
    </rPh>
    <phoneticPr fontId="2"/>
  </si>
  <si>
    <t>(昭和44年)</t>
    <rPh sb="1" eb="3">
      <t>ショウワ</t>
    </rPh>
    <rPh sb="5" eb="6">
      <t>ネン</t>
    </rPh>
    <phoneticPr fontId="2"/>
  </si>
  <si>
    <t>(昭和45年)</t>
    <rPh sb="1" eb="3">
      <t>ショウワ</t>
    </rPh>
    <rPh sb="5" eb="6">
      <t>ネン</t>
    </rPh>
    <phoneticPr fontId="2"/>
  </si>
  <si>
    <t>(昭和46年)</t>
    <rPh sb="1" eb="3">
      <t>ショウワ</t>
    </rPh>
    <rPh sb="5" eb="6">
      <t>ネン</t>
    </rPh>
    <phoneticPr fontId="2"/>
  </si>
  <si>
    <t>(昭和47年)</t>
    <rPh sb="1" eb="3">
      <t>ショウワ</t>
    </rPh>
    <rPh sb="5" eb="6">
      <t>ネン</t>
    </rPh>
    <phoneticPr fontId="2"/>
  </si>
  <si>
    <t>(昭和48年)</t>
    <rPh sb="1" eb="3">
      <t>ショウワ</t>
    </rPh>
    <rPh sb="5" eb="6">
      <t>ネン</t>
    </rPh>
    <phoneticPr fontId="2"/>
  </si>
  <si>
    <t>(昭和49年)</t>
    <rPh sb="1" eb="3">
      <t>ショウワ</t>
    </rPh>
    <rPh sb="5" eb="6">
      <t>ネン</t>
    </rPh>
    <phoneticPr fontId="2"/>
  </si>
  <si>
    <t>(昭和50年)</t>
    <rPh sb="1" eb="3">
      <t>ショウワ</t>
    </rPh>
    <rPh sb="5" eb="6">
      <t>ネン</t>
    </rPh>
    <phoneticPr fontId="2"/>
  </si>
  <si>
    <t>(昭和51年)</t>
    <rPh sb="1" eb="3">
      <t>ショウワ</t>
    </rPh>
    <rPh sb="5" eb="6">
      <t>ネン</t>
    </rPh>
    <phoneticPr fontId="2"/>
  </si>
  <si>
    <t>(昭和52年)</t>
    <rPh sb="1" eb="3">
      <t>ショウワ</t>
    </rPh>
    <rPh sb="5" eb="6">
      <t>ネン</t>
    </rPh>
    <phoneticPr fontId="2"/>
  </si>
  <si>
    <t>(昭和53年)</t>
    <rPh sb="1" eb="3">
      <t>ショウワ</t>
    </rPh>
    <rPh sb="5" eb="6">
      <t>ネン</t>
    </rPh>
    <phoneticPr fontId="2"/>
  </si>
  <si>
    <t>(昭和54年)</t>
    <rPh sb="1" eb="3">
      <t>ショウワ</t>
    </rPh>
    <rPh sb="5" eb="6">
      <t>ネン</t>
    </rPh>
    <phoneticPr fontId="2"/>
  </si>
  <si>
    <t>(昭和55年)</t>
    <rPh sb="1" eb="3">
      <t>ショウワ</t>
    </rPh>
    <rPh sb="5" eb="6">
      <t>ネン</t>
    </rPh>
    <phoneticPr fontId="2"/>
  </si>
  <si>
    <t>(昭和56年)</t>
    <rPh sb="1" eb="3">
      <t>ショウワ</t>
    </rPh>
    <rPh sb="5" eb="6">
      <t>ネン</t>
    </rPh>
    <phoneticPr fontId="2"/>
  </si>
  <si>
    <t>(昭和57年)</t>
    <rPh sb="1" eb="3">
      <t>ショウワ</t>
    </rPh>
    <rPh sb="5" eb="6">
      <t>ネン</t>
    </rPh>
    <phoneticPr fontId="2"/>
  </si>
  <si>
    <t>(昭和58年)</t>
    <rPh sb="1" eb="3">
      <t>ショウワ</t>
    </rPh>
    <rPh sb="5" eb="6">
      <t>ネン</t>
    </rPh>
    <phoneticPr fontId="2"/>
  </si>
  <si>
    <t>(昭和59年)</t>
    <rPh sb="1" eb="3">
      <t>ショウワ</t>
    </rPh>
    <rPh sb="5" eb="6">
      <t>ネン</t>
    </rPh>
    <phoneticPr fontId="2"/>
  </si>
  <si>
    <t>(昭和60年)</t>
    <rPh sb="1" eb="3">
      <t>ショウワ</t>
    </rPh>
    <rPh sb="5" eb="6">
      <t>ネン</t>
    </rPh>
    <phoneticPr fontId="2"/>
  </si>
  <si>
    <t>(昭和61年)</t>
    <rPh sb="1" eb="3">
      <t>ショウワ</t>
    </rPh>
    <rPh sb="5" eb="6">
      <t>ネン</t>
    </rPh>
    <phoneticPr fontId="2"/>
  </si>
  <si>
    <t>(昭和62年)</t>
    <rPh sb="1" eb="3">
      <t>ショウワ</t>
    </rPh>
    <rPh sb="5" eb="6">
      <t>ネン</t>
    </rPh>
    <phoneticPr fontId="2"/>
  </si>
  <si>
    <t>(昭和63年)</t>
    <rPh sb="1" eb="3">
      <t>ショウワ</t>
    </rPh>
    <rPh sb="5" eb="6">
      <t>ネン</t>
    </rPh>
    <phoneticPr fontId="2"/>
  </si>
  <si>
    <t>(平成元年)</t>
    <rPh sb="1" eb="3">
      <t>ヘイセイ</t>
    </rPh>
    <rPh sb="3" eb="4">
      <t>モト</t>
    </rPh>
    <rPh sb="4" eb="5">
      <t>ネン</t>
    </rPh>
    <phoneticPr fontId="2"/>
  </si>
  <si>
    <t>(平成2年)</t>
    <rPh sb="1" eb="3">
      <t>ヘイセイ</t>
    </rPh>
    <rPh sb="4" eb="5">
      <t>ネン</t>
    </rPh>
    <phoneticPr fontId="2"/>
  </si>
  <si>
    <t>(平成3年)</t>
    <rPh sb="1" eb="3">
      <t>ヘイセイ</t>
    </rPh>
    <rPh sb="4" eb="5">
      <t>ネン</t>
    </rPh>
    <phoneticPr fontId="2"/>
  </si>
  <si>
    <t>(平成4年)</t>
    <rPh sb="1" eb="3">
      <t>ヘイセイ</t>
    </rPh>
    <rPh sb="4" eb="5">
      <t>ネン</t>
    </rPh>
    <phoneticPr fontId="2"/>
  </si>
  <si>
    <t>(平成5年)</t>
    <rPh sb="1" eb="3">
      <t>ヘイセイ</t>
    </rPh>
    <rPh sb="4" eb="5">
      <t>ネン</t>
    </rPh>
    <phoneticPr fontId="2"/>
  </si>
  <si>
    <t>(平成6年)</t>
    <rPh sb="1" eb="3">
      <t>ヘイセイ</t>
    </rPh>
    <rPh sb="4" eb="5">
      <t>ネン</t>
    </rPh>
    <phoneticPr fontId="2"/>
  </si>
  <si>
    <t>(平成7年)</t>
    <rPh sb="1" eb="3">
      <t>ヘイセイ</t>
    </rPh>
    <rPh sb="4" eb="5">
      <t>ネン</t>
    </rPh>
    <phoneticPr fontId="2"/>
  </si>
  <si>
    <t>(平成8年)</t>
    <rPh sb="1" eb="3">
      <t>ヘイセイ</t>
    </rPh>
    <rPh sb="4" eb="5">
      <t>ネン</t>
    </rPh>
    <phoneticPr fontId="2"/>
  </si>
  <si>
    <t>(平成9年)</t>
    <rPh sb="1" eb="3">
      <t>ヘイセイ</t>
    </rPh>
    <rPh sb="4" eb="5">
      <t>ネン</t>
    </rPh>
    <phoneticPr fontId="2"/>
  </si>
  <si>
    <t>(平成10年)</t>
    <rPh sb="1" eb="3">
      <t>ヘイセイ</t>
    </rPh>
    <rPh sb="5" eb="6">
      <t>ネン</t>
    </rPh>
    <phoneticPr fontId="2"/>
  </si>
  <si>
    <t>(平成11年)</t>
    <rPh sb="1" eb="3">
      <t>ヘイセイ</t>
    </rPh>
    <rPh sb="5" eb="6">
      <t>ネン</t>
    </rPh>
    <phoneticPr fontId="2"/>
  </si>
  <si>
    <t>(平成12年)</t>
    <rPh sb="1" eb="3">
      <t>ヘイセイ</t>
    </rPh>
    <rPh sb="5" eb="6">
      <t>ネン</t>
    </rPh>
    <phoneticPr fontId="2"/>
  </si>
  <si>
    <t>(平成13年)</t>
    <rPh sb="1" eb="3">
      <t>ヘイセイ</t>
    </rPh>
    <rPh sb="5" eb="6">
      <t>ネン</t>
    </rPh>
    <phoneticPr fontId="2"/>
  </si>
  <si>
    <t>(平成14年)</t>
    <rPh sb="1" eb="3">
      <t>ヘイセイ</t>
    </rPh>
    <rPh sb="5" eb="6">
      <t>ネン</t>
    </rPh>
    <phoneticPr fontId="2"/>
  </si>
  <si>
    <t>(平成15年)</t>
    <rPh sb="1" eb="3">
      <t>ヘイセイ</t>
    </rPh>
    <rPh sb="5" eb="6">
      <t>ネン</t>
    </rPh>
    <phoneticPr fontId="2"/>
  </si>
  <si>
    <t>(平成16年)</t>
    <rPh sb="1" eb="3">
      <t>ヘイセイ</t>
    </rPh>
    <rPh sb="5" eb="6">
      <t>ネン</t>
    </rPh>
    <phoneticPr fontId="2"/>
  </si>
  <si>
    <t>(平成17年)</t>
    <rPh sb="1" eb="3">
      <t>ヘイセイ</t>
    </rPh>
    <rPh sb="5" eb="6">
      <t>ネン</t>
    </rPh>
    <phoneticPr fontId="2"/>
  </si>
  <si>
    <t>(平成18年)</t>
    <rPh sb="1" eb="3">
      <t>ヘイセイ</t>
    </rPh>
    <rPh sb="5" eb="6">
      <t>ネン</t>
    </rPh>
    <phoneticPr fontId="2"/>
  </si>
  <si>
    <t>(平成19年)</t>
    <rPh sb="1" eb="3">
      <t>ヘイセイ</t>
    </rPh>
    <rPh sb="5" eb="6">
      <t>ネン</t>
    </rPh>
    <phoneticPr fontId="2"/>
  </si>
  <si>
    <t>(平成20年)</t>
    <rPh sb="1" eb="3">
      <t>ヘイセイ</t>
    </rPh>
    <rPh sb="5" eb="6">
      <t>ネン</t>
    </rPh>
    <phoneticPr fontId="2"/>
  </si>
  <si>
    <t>(平成21年)</t>
    <rPh sb="1" eb="3">
      <t>ヘイセイ</t>
    </rPh>
    <rPh sb="5" eb="6">
      <t>ネン</t>
    </rPh>
    <phoneticPr fontId="2"/>
  </si>
  <si>
    <t>(平成22年)</t>
    <rPh sb="1" eb="3">
      <t>ヘイセイ</t>
    </rPh>
    <rPh sb="5" eb="6">
      <t>ネン</t>
    </rPh>
    <phoneticPr fontId="2"/>
  </si>
  <si>
    <t>(平成23年)</t>
    <rPh sb="1" eb="3">
      <t>ヘイセイ</t>
    </rPh>
    <rPh sb="5" eb="6">
      <t>ネン</t>
    </rPh>
    <phoneticPr fontId="2"/>
  </si>
  <si>
    <t>(平成24年)</t>
    <rPh sb="1" eb="3">
      <t>ヘイセイ</t>
    </rPh>
    <rPh sb="5" eb="6">
      <t>ネン</t>
    </rPh>
    <phoneticPr fontId="2"/>
  </si>
  <si>
    <t>(平成25年)</t>
    <rPh sb="1" eb="3">
      <t>ヘイセイ</t>
    </rPh>
    <rPh sb="5" eb="6">
      <t>ネン</t>
    </rPh>
    <phoneticPr fontId="2"/>
  </si>
  <si>
    <t>(平成26年)</t>
    <rPh sb="1" eb="3">
      <t>ヘイセイ</t>
    </rPh>
    <rPh sb="5" eb="6">
      <t>ネン</t>
    </rPh>
    <phoneticPr fontId="2"/>
  </si>
  <si>
    <t>(平成27年)</t>
    <rPh sb="1" eb="3">
      <t>ヘイセイ</t>
    </rPh>
    <rPh sb="5" eb="6">
      <t>ネン</t>
    </rPh>
    <phoneticPr fontId="2"/>
  </si>
  <si>
    <t>(平成28年)</t>
    <rPh sb="1" eb="3">
      <t>ヘイセイ</t>
    </rPh>
    <rPh sb="5" eb="6">
      <t>ネン</t>
    </rPh>
    <phoneticPr fontId="2"/>
  </si>
  <si>
    <t>(平成29年)</t>
    <rPh sb="1" eb="3">
      <t>ヘイセイ</t>
    </rPh>
    <rPh sb="5" eb="6">
      <t>ネン</t>
    </rPh>
    <phoneticPr fontId="2"/>
  </si>
  <si>
    <t>(平成30年)</t>
    <rPh sb="1" eb="3">
      <t>ヘイセイ</t>
    </rPh>
    <rPh sb="5" eb="6">
      <t>ネン</t>
    </rPh>
    <phoneticPr fontId="2"/>
  </si>
  <si>
    <t>(令和元年)</t>
    <rPh sb="1" eb="3">
      <t>レイワ</t>
    </rPh>
    <rPh sb="3" eb="4">
      <t>モト</t>
    </rPh>
    <rPh sb="4" eb="5">
      <t>ネン</t>
    </rPh>
    <phoneticPr fontId="2"/>
  </si>
  <si>
    <t>(令和2年)</t>
    <phoneticPr fontId="2"/>
  </si>
  <si>
    <t>前年比</t>
    <rPh sb="0" eb="2">
      <t>ゼンネン</t>
    </rPh>
    <rPh sb="2" eb="3">
      <t>ヒ</t>
    </rPh>
    <phoneticPr fontId="2"/>
  </si>
  <si>
    <t>（単位：千人・％）</t>
    <rPh sb="1" eb="3">
      <t>タンイ</t>
    </rPh>
    <rPh sb="4" eb="6">
      <t>センニン</t>
    </rPh>
    <phoneticPr fontId="2"/>
  </si>
  <si>
    <t>外国人宿泊客数(延人数)</t>
    <rPh sb="0" eb="2">
      <t>ガイコク</t>
    </rPh>
    <rPh sb="2" eb="3">
      <t>ジン</t>
    </rPh>
    <rPh sb="3" eb="5">
      <t>シュクハク</t>
    </rPh>
    <rPh sb="5" eb="6">
      <t>キャク</t>
    </rPh>
    <rPh sb="6" eb="7">
      <t>スウ</t>
    </rPh>
    <rPh sb="8" eb="9">
      <t>ノ</t>
    </rPh>
    <rPh sb="9" eb="10">
      <t>ニン</t>
    </rPh>
    <rPh sb="10" eb="11">
      <t>スウ</t>
    </rPh>
    <phoneticPr fontId="2"/>
  </si>
  <si>
    <t>北海道の観光統計、観光統計ポータルサイト（北海道経済部観光局）</t>
    <rPh sb="0" eb="2">
      <t>ホッカイ</t>
    </rPh>
    <rPh sb="2" eb="3">
      <t>ミチ</t>
    </rPh>
    <rPh sb="4" eb="6">
      <t>カンコウ</t>
    </rPh>
    <rPh sb="6" eb="8">
      <t>トウケイ</t>
    </rPh>
    <rPh sb="9" eb="11">
      <t>カンコウ</t>
    </rPh>
    <rPh sb="11" eb="13">
      <t>トウケイ</t>
    </rPh>
    <rPh sb="21" eb="24">
      <t>ホッカイドウ</t>
    </rPh>
    <rPh sb="24" eb="26">
      <t>ケイザイ</t>
    </rPh>
    <rPh sb="26" eb="27">
      <t>ブ</t>
    </rPh>
    <rPh sb="27" eb="30">
      <t>カンコウキョク</t>
    </rPh>
    <phoneticPr fontId="2"/>
  </si>
  <si>
    <t>観光入込総数</t>
    <rPh sb="0" eb="2">
      <t>カンコウ</t>
    </rPh>
    <rPh sb="2" eb="4">
      <t>イリコミ</t>
    </rPh>
    <rPh sb="4" eb="5">
      <t>ソウ</t>
    </rPh>
    <rPh sb="5" eb="6">
      <t>スウ</t>
    </rPh>
    <phoneticPr fontId="2"/>
  </si>
  <si>
    <t>年度</t>
    <rPh sb="0" eb="1">
      <t>ネン</t>
    </rPh>
    <rPh sb="1" eb="2">
      <t>ド</t>
    </rPh>
    <phoneticPr fontId="2"/>
  </si>
  <si>
    <t>【函館市】観光関連年表</t>
    <rPh sb="1" eb="4">
      <t>ハコダテシ</t>
    </rPh>
    <rPh sb="5" eb="7">
      <t>カンコウ</t>
    </rPh>
    <rPh sb="7" eb="9">
      <t>カンレン</t>
    </rPh>
    <rPh sb="9" eb="11">
      <t>ネンピョウ</t>
    </rPh>
    <phoneticPr fontId="2"/>
  </si>
  <si>
    <t>※平成８年度以前と平成９年度以降では調査方法が異なるため、</t>
  </si>
  <si>
    <t>　数値は連続しない。</t>
  </si>
  <si>
    <t xml:space="preserve">宿泊客数(延人数） </t>
    <rPh sb="0" eb="2">
      <t>シュクハク</t>
    </rPh>
    <rPh sb="2" eb="3">
      <t>キャク</t>
    </rPh>
    <rPh sb="3" eb="4">
      <t>スウ</t>
    </rPh>
    <rPh sb="5" eb="6">
      <t>ノ</t>
    </rPh>
    <rPh sb="6" eb="7">
      <t>ニン</t>
    </rPh>
    <rPh sb="7" eb="8">
      <t>スウ</t>
    </rPh>
    <phoneticPr fontId="2"/>
  </si>
  <si>
    <t>定期航空路営業開始（函館～札幌）</t>
    <rPh sb="0" eb="2">
      <t>テイキ</t>
    </rPh>
    <rPh sb="2" eb="5">
      <t>コウクウロ</t>
    </rPh>
    <rPh sb="5" eb="7">
      <t>エイギョウ</t>
    </rPh>
    <rPh sb="7" eb="9">
      <t>カイシ</t>
    </rPh>
    <rPh sb="10" eb="12">
      <t>ハコダテ</t>
    </rPh>
    <rPh sb="13" eb="15">
      <t>サッポロ</t>
    </rPh>
    <phoneticPr fontId="2"/>
  </si>
  <si>
    <t>函館空港ターミナルビル完成</t>
    <rPh sb="0" eb="2">
      <t>ハコダテ</t>
    </rPh>
    <rPh sb="2" eb="4">
      <t>クウコウ</t>
    </rPh>
    <rPh sb="11" eb="13">
      <t>カンセイ</t>
    </rPh>
    <phoneticPr fontId="2"/>
  </si>
  <si>
    <t>函館港まつり、8月開催となる。</t>
    <rPh sb="0" eb="2">
      <t>ハコダテ</t>
    </rPh>
    <rPh sb="2" eb="3">
      <t>ミナト</t>
    </rPh>
    <rPh sb="8" eb="9">
      <t>ツキ</t>
    </rPh>
    <rPh sb="9" eb="11">
      <t>カイサイ</t>
    </rPh>
    <phoneticPr fontId="2"/>
  </si>
  <si>
    <t>五稜郭タワー完成（旧タワー：高さ62ｍ）　函館～大間間にカーフェリー就航</t>
    <rPh sb="0" eb="3">
      <t>ゴリョウカク</t>
    </rPh>
    <rPh sb="6" eb="8">
      <t>カンセイ</t>
    </rPh>
    <rPh sb="9" eb="10">
      <t>キュウ</t>
    </rPh>
    <rPh sb="14" eb="15">
      <t>タカ</t>
    </rPh>
    <rPh sb="21" eb="23">
      <t>ハコダテ</t>
    </rPh>
    <rPh sb="24" eb="26">
      <t>オオマ</t>
    </rPh>
    <rPh sb="26" eb="27">
      <t>カン</t>
    </rPh>
    <rPh sb="34" eb="36">
      <t>シュウコウ</t>
    </rPh>
    <phoneticPr fontId="2"/>
  </si>
  <si>
    <t>第一回函館五稜郭祭開催</t>
    <rPh sb="0" eb="1">
      <t>ダイ</t>
    </rPh>
    <rPh sb="1" eb="3">
      <t>イッカイ</t>
    </rPh>
    <rPh sb="3" eb="5">
      <t>ハコダテ</t>
    </rPh>
    <rPh sb="5" eb="8">
      <t>ゴリョウカク</t>
    </rPh>
    <rPh sb="8" eb="9">
      <t>サイ</t>
    </rPh>
    <rPh sb="9" eb="11">
      <t>カイサイ</t>
    </rPh>
    <phoneticPr fontId="2"/>
  </si>
  <si>
    <t>函館空港拡張工事（2,000ｍ滑走路およびターミナルビル等）完成　中距離ジェット機就航</t>
    <rPh sb="0" eb="2">
      <t>ハコダテ</t>
    </rPh>
    <rPh sb="2" eb="4">
      <t>クウコウ</t>
    </rPh>
    <rPh sb="4" eb="6">
      <t>カクチョウ</t>
    </rPh>
    <rPh sb="6" eb="8">
      <t>コウジ</t>
    </rPh>
    <rPh sb="15" eb="18">
      <t>カッソウロ</t>
    </rPh>
    <rPh sb="28" eb="29">
      <t>トウ</t>
    </rPh>
    <rPh sb="30" eb="32">
      <t>カンセイ</t>
    </rPh>
    <rPh sb="33" eb="36">
      <t>チュウキョリ</t>
    </rPh>
    <rPh sb="40" eb="41">
      <t>キ</t>
    </rPh>
    <rPh sb="41" eb="43">
      <t>シュウコウ</t>
    </rPh>
    <phoneticPr fontId="2"/>
  </si>
  <si>
    <t>はこだてグリーンプラザＡ、Ｂブロック開園（翌年、Ｃブロック開園）　
第一次オイルショック、漁業専管区域200海里により、造船業、水産加工業などが大きな影響を受ける</t>
    <rPh sb="18" eb="20">
      <t>カイエン</t>
    </rPh>
    <rPh sb="21" eb="23">
      <t>ヨクネン</t>
    </rPh>
    <rPh sb="29" eb="31">
      <t>カイエン</t>
    </rPh>
    <rPh sb="34" eb="35">
      <t>ダイ</t>
    </rPh>
    <rPh sb="35" eb="36">
      <t>イチ</t>
    </rPh>
    <rPh sb="36" eb="37">
      <t>ジ</t>
    </rPh>
    <rPh sb="45" eb="47">
      <t>ギョギョウ</t>
    </rPh>
    <rPh sb="47" eb="49">
      <t>センカン</t>
    </rPh>
    <rPh sb="49" eb="51">
      <t>クイキ</t>
    </rPh>
    <rPh sb="54" eb="56">
      <t>カイリ</t>
    </rPh>
    <rPh sb="60" eb="63">
      <t>ゾウセンギョウ</t>
    </rPh>
    <rPh sb="64" eb="66">
      <t>スイサン</t>
    </rPh>
    <rPh sb="66" eb="69">
      <t>カコウギョウ</t>
    </rPh>
    <rPh sb="72" eb="73">
      <t>オオ</t>
    </rPh>
    <rPh sb="75" eb="77">
      <t>エイキョウ</t>
    </rPh>
    <rPh sb="78" eb="79">
      <t>ウ</t>
    </rPh>
    <phoneticPr fontId="2"/>
  </si>
  <si>
    <t>旧函館公会堂、重要文化財に指定</t>
    <rPh sb="0" eb="1">
      <t>キュウ</t>
    </rPh>
    <rPh sb="1" eb="3">
      <t>ハコダテ</t>
    </rPh>
    <rPh sb="3" eb="6">
      <t>コウカイドウ</t>
    </rPh>
    <rPh sb="7" eb="9">
      <t>ジュウヨウ</t>
    </rPh>
    <rPh sb="9" eb="12">
      <t>ブンカザイ</t>
    </rPh>
    <rPh sb="13" eb="15">
      <t>シテイ</t>
    </rPh>
    <phoneticPr fontId="2"/>
  </si>
  <si>
    <t>函館空港2,500ｍ滑走路完成（翌年、エアバス就航）</t>
    <rPh sb="0" eb="2">
      <t>ハコダテ</t>
    </rPh>
    <rPh sb="2" eb="4">
      <t>クウコウ</t>
    </rPh>
    <rPh sb="10" eb="13">
      <t>カッソウロ</t>
    </rPh>
    <rPh sb="13" eb="15">
      <t>カンセイ</t>
    </rPh>
    <rPh sb="16" eb="18">
      <t>ヨクネン</t>
    </rPh>
    <rPh sb="23" eb="25">
      <t>シュウコウ</t>
    </rPh>
    <phoneticPr fontId="2"/>
  </si>
  <si>
    <t>函館～名古屋線航空路開設</t>
    <rPh sb="0" eb="2">
      <t>ハコダテ</t>
    </rPh>
    <rPh sb="3" eb="6">
      <t>ナゴヤ</t>
    </rPh>
    <rPh sb="6" eb="7">
      <t>セン</t>
    </rPh>
    <rPh sb="7" eb="10">
      <t>コウクウロ</t>
    </rPh>
    <rPh sb="10" eb="12">
      <t>カイセツ</t>
    </rPh>
    <phoneticPr fontId="2"/>
  </si>
  <si>
    <t>元町公園開園　旧北海道庁函館市長庁舎の保存修理　元町観光案内所を開設　函館市観光基本計画策定
カナダハリファックス市と国際姉妹都市提携</t>
    <rPh sb="0" eb="1">
      <t>モト</t>
    </rPh>
    <rPh sb="1" eb="2">
      <t>マチ</t>
    </rPh>
    <rPh sb="2" eb="4">
      <t>コウエン</t>
    </rPh>
    <rPh sb="4" eb="6">
      <t>カイエン</t>
    </rPh>
    <rPh sb="7" eb="8">
      <t>キュウ</t>
    </rPh>
    <rPh sb="8" eb="11">
      <t>ホッカイドウ</t>
    </rPh>
    <rPh sb="11" eb="12">
      <t>チョウ</t>
    </rPh>
    <rPh sb="12" eb="14">
      <t>ハコダテ</t>
    </rPh>
    <rPh sb="14" eb="16">
      <t>シチョウ</t>
    </rPh>
    <rPh sb="16" eb="18">
      <t>チョウシャ</t>
    </rPh>
    <rPh sb="19" eb="21">
      <t>ホゾン</t>
    </rPh>
    <rPh sb="21" eb="23">
      <t>シュウリ</t>
    </rPh>
    <rPh sb="24" eb="25">
      <t>モト</t>
    </rPh>
    <rPh sb="25" eb="26">
      <t>マチ</t>
    </rPh>
    <rPh sb="26" eb="28">
      <t>カンコウ</t>
    </rPh>
    <rPh sb="28" eb="30">
      <t>アンナイ</t>
    </rPh>
    <rPh sb="30" eb="31">
      <t>ショ</t>
    </rPh>
    <rPh sb="32" eb="34">
      <t>カイセツ</t>
    </rPh>
    <rPh sb="35" eb="38">
      <t>ハコダテシ</t>
    </rPh>
    <rPh sb="38" eb="40">
      <t>カンコウ</t>
    </rPh>
    <rPh sb="40" eb="42">
      <t>キホン</t>
    </rPh>
    <rPh sb="42" eb="44">
      <t>ケイカク</t>
    </rPh>
    <rPh sb="44" eb="46">
      <t>サクテイ</t>
    </rPh>
    <rPh sb="57" eb="58">
      <t>シ</t>
    </rPh>
    <rPh sb="59" eb="61">
      <t>コクサイ</t>
    </rPh>
    <rPh sb="61" eb="63">
      <t>シマイ</t>
    </rPh>
    <rPh sb="63" eb="65">
      <t>トシ</t>
    </rPh>
    <rPh sb="65" eb="67">
      <t>テイケイ</t>
    </rPh>
    <phoneticPr fontId="2"/>
  </si>
  <si>
    <t>重要文化財・旧函館区公会堂、一般公開　函館ハリストス正教会復活聖堂、重要文化財に指定</t>
    <rPh sb="0" eb="2">
      <t>ジュウヨウ</t>
    </rPh>
    <rPh sb="2" eb="5">
      <t>ブンカザイ</t>
    </rPh>
    <rPh sb="6" eb="7">
      <t>キュウ</t>
    </rPh>
    <rPh sb="7" eb="9">
      <t>ハコダテ</t>
    </rPh>
    <rPh sb="9" eb="10">
      <t>ク</t>
    </rPh>
    <rPh sb="10" eb="13">
      <t>コウカイドウ</t>
    </rPh>
    <rPh sb="14" eb="16">
      <t>イッパン</t>
    </rPh>
    <rPh sb="16" eb="18">
      <t>コウカイ</t>
    </rPh>
    <rPh sb="19" eb="21">
      <t>ハコダテ</t>
    </rPh>
    <rPh sb="26" eb="29">
      <t>セイキョウカイ</t>
    </rPh>
    <rPh sb="29" eb="31">
      <t>フッカツ</t>
    </rPh>
    <rPh sb="31" eb="33">
      <t>セイドウ</t>
    </rPh>
    <rPh sb="34" eb="36">
      <t>ジュウヨウ</t>
    </rPh>
    <rPh sb="36" eb="39">
      <t>ブンカザイ</t>
    </rPh>
    <rPh sb="40" eb="42">
      <t>シテイ</t>
    </rPh>
    <phoneticPr fontId="2"/>
  </si>
  <si>
    <t>第１回はこだて冬フェスティバルを開催</t>
    <rPh sb="0" eb="1">
      <t>ダイ</t>
    </rPh>
    <rPh sb="2" eb="3">
      <t>カイ</t>
    </rPh>
    <rPh sb="7" eb="8">
      <t>フユ</t>
    </rPh>
    <rPh sb="16" eb="18">
      <t>カイサイ</t>
    </rPh>
    <phoneticPr fontId="2"/>
  </si>
  <si>
    <t>函館・大沼地区の国際観光モデル地区指定</t>
    <rPh sb="0" eb="2">
      <t>ハコダテ</t>
    </rPh>
    <rPh sb="3" eb="4">
      <t>ダイ</t>
    </rPh>
    <rPh sb="4" eb="5">
      <t>ヌマ</t>
    </rPh>
    <rPh sb="5" eb="7">
      <t>チク</t>
    </rPh>
    <rPh sb="8" eb="10">
      <t>コクサイ</t>
    </rPh>
    <rPh sb="10" eb="12">
      <t>カンコウ</t>
    </rPh>
    <rPh sb="15" eb="17">
      <t>チク</t>
    </rPh>
    <rPh sb="17" eb="19">
      <t>シテイ</t>
    </rPh>
    <phoneticPr fontId="2"/>
  </si>
  <si>
    <t>青森市とツインシティ（双子都市）提携　国際観光都市宣言　函館～東京線航空路ダブルトラック（ＪＡＬ就航）</t>
    <rPh sb="0" eb="3">
      <t>アオモリシ</t>
    </rPh>
    <rPh sb="11" eb="13">
      <t>フタゴ</t>
    </rPh>
    <rPh sb="13" eb="15">
      <t>トシ</t>
    </rPh>
    <rPh sb="16" eb="18">
      <t>テイケイ</t>
    </rPh>
    <rPh sb="19" eb="21">
      <t>コクサイ</t>
    </rPh>
    <rPh sb="21" eb="23">
      <t>カンコウ</t>
    </rPh>
    <rPh sb="23" eb="25">
      <t>トシ</t>
    </rPh>
    <rPh sb="25" eb="27">
      <t>センゲン</t>
    </rPh>
    <rPh sb="28" eb="30">
      <t>ハコダテ</t>
    </rPh>
    <rPh sb="31" eb="33">
      <t>トウキョウ</t>
    </rPh>
    <rPh sb="33" eb="34">
      <t>セン</t>
    </rPh>
    <rPh sb="34" eb="37">
      <t>コウクウロ</t>
    </rPh>
    <rPh sb="48" eb="50">
      <t>シュウコウ</t>
    </rPh>
    <phoneticPr fontId="2"/>
  </si>
  <si>
    <t>函館～大阪線航空路、18年ぶりに再開　函館シーポートプラザ開業　函館港まつり一万人踊りパレード五稜郭コース始まる
夜の観光資源を創造するファンタジー・フラッシュ・タウン計画（ライトアップ）始まる　</t>
    <rPh sb="0" eb="2">
      <t>ハコダテ</t>
    </rPh>
    <rPh sb="3" eb="5">
      <t>オオサカ</t>
    </rPh>
    <rPh sb="5" eb="6">
      <t>セン</t>
    </rPh>
    <rPh sb="6" eb="9">
      <t>コウクウロ</t>
    </rPh>
    <rPh sb="12" eb="13">
      <t>ネン</t>
    </rPh>
    <rPh sb="16" eb="18">
      <t>サイカイ</t>
    </rPh>
    <rPh sb="19" eb="21">
      <t>ハコダテ</t>
    </rPh>
    <rPh sb="29" eb="31">
      <t>カイギョウ</t>
    </rPh>
    <rPh sb="32" eb="34">
      <t>ハコダテ</t>
    </rPh>
    <rPh sb="34" eb="35">
      <t>ミナト</t>
    </rPh>
    <rPh sb="38" eb="41">
      <t>イチマンニン</t>
    </rPh>
    <rPh sb="41" eb="42">
      <t>オド</t>
    </rPh>
    <rPh sb="47" eb="50">
      <t>ゴリョウカク</t>
    </rPh>
    <rPh sb="53" eb="54">
      <t>ハジ</t>
    </rPh>
    <rPh sb="57" eb="58">
      <t>ヨル</t>
    </rPh>
    <rPh sb="59" eb="61">
      <t>カンコウ</t>
    </rPh>
    <rPh sb="61" eb="63">
      <t>シゲン</t>
    </rPh>
    <rPh sb="64" eb="66">
      <t>ソウゾウ</t>
    </rPh>
    <rPh sb="84" eb="86">
      <t>ケイカク</t>
    </rPh>
    <rPh sb="94" eb="95">
      <t>ハジ</t>
    </rPh>
    <phoneticPr fontId="2"/>
  </si>
  <si>
    <t>観光客入込み数が初めて500万人を超える（平成3年度）</t>
    <rPh sb="0" eb="3">
      <t>カンコウキャク</t>
    </rPh>
    <rPh sb="3" eb="5">
      <t>イリコミ</t>
    </rPh>
    <rPh sb="6" eb="7">
      <t>スウ</t>
    </rPh>
    <rPh sb="8" eb="9">
      <t>ハジ</t>
    </rPh>
    <rPh sb="14" eb="15">
      <t>マン</t>
    </rPh>
    <rPh sb="15" eb="16">
      <t>ニン</t>
    </rPh>
    <rPh sb="17" eb="18">
      <t>コ</t>
    </rPh>
    <rPh sb="21" eb="23">
      <t>ヘイセイ</t>
    </rPh>
    <rPh sb="24" eb="25">
      <t>ネン</t>
    </rPh>
    <rPh sb="25" eb="26">
      <t>ド</t>
    </rPh>
    <phoneticPr fontId="2"/>
  </si>
  <si>
    <t>旧イギリス領事官（開港記念館）開館　ロシア　ウラジオストク市　オーストラリア　レイクマコーリー市と国際姉妹都市提携</t>
    <rPh sb="0" eb="1">
      <t>キュウ</t>
    </rPh>
    <rPh sb="5" eb="7">
      <t>リョウジ</t>
    </rPh>
    <rPh sb="7" eb="8">
      <t>カン</t>
    </rPh>
    <rPh sb="9" eb="11">
      <t>カイコウ</t>
    </rPh>
    <rPh sb="11" eb="13">
      <t>キネン</t>
    </rPh>
    <rPh sb="13" eb="14">
      <t>カン</t>
    </rPh>
    <rPh sb="15" eb="17">
      <t>カイカン</t>
    </rPh>
    <rPh sb="29" eb="30">
      <t>シ</t>
    </rPh>
    <rPh sb="47" eb="48">
      <t>シ</t>
    </rPh>
    <rPh sb="49" eb="51">
      <t>コクサイ</t>
    </rPh>
    <rPh sb="51" eb="53">
      <t>シマイ</t>
    </rPh>
    <rPh sb="53" eb="55">
      <t>トシ</t>
    </rPh>
    <rPh sb="55" eb="57">
      <t>テイケイ</t>
    </rPh>
    <phoneticPr fontId="2"/>
  </si>
  <si>
    <t>新函館市観光基本計画策定　函館～ユジノサハリンスク国際定期航空路開設</t>
    <rPh sb="0" eb="1">
      <t>シン</t>
    </rPh>
    <rPh sb="1" eb="4">
      <t>ハコダテシ</t>
    </rPh>
    <rPh sb="4" eb="6">
      <t>カンコウ</t>
    </rPh>
    <rPh sb="6" eb="8">
      <t>キホン</t>
    </rPh>
    <rPh sb="8" eb="10">
      <t>ケイカク</t>
    </rPh>
    <rPh sb="10" eb="12">
      <t>サクテイ</t>
    </rPh>
    <rPh sb="13" eb="15">
      <t>ハコダテ</t>
    </rPh>
    <rPh sb="25" eb="27">
      <t>コクサイ</t>
    </rPh>
    <rPh sb="27" eb="29">
      <t>テイキ</t>
    </rPh>
    <rPh sb="29" eb="32">
      <t>コウクウロ</t>
    </rPh>
    <rPh sb="32" eb="34">
      <t>カイセツ</t>
    </rPh>
    <phoneticPr fontId="2"/>
  </si>
  <si>
    <t>函館市写真歴史観会館　（社）函館観光協会が（社）函館国際観光協会に名称変更　函館コンベンョンビューロー設立</t>
    <rPh sb="0" eb="3">
      <t>ハコダテシ</t>
    </rPh>
    <rPh sb="3" eb="5">
      <t>シャシン</t>
    </rPh>
    <rPh sb="5" eb="8">
      <t>レキシカン</t>
    </rPh>
    <rPh sb="8" eb="10">
      <t>カイカン</t>
    </rPh>
    <rPh sb="12" eb="13">
      <t>シャ</t>
    </rPh>
    <rPh sb="14" eb="16">
      <t>ハコダテ</t>
    </rPh>
    <rPh sb="16" eb="18">
      <t>カンコウ</t>
    </rPh>
    <rPh sb="18" eb="20">
      <t>キョウカイ</t>
    </rPh>
    <rPh sb="22" eb="23">
      <t>シャ</t>
    </rPh>
    <rPh sb="24" eb="26">
      <t>ハコダテ</t>
    </rPh>
    <rPh sb="26" eb="28">
      <t>コクサイ</t>
    </rPh>
    <rPh sb="28" eb="30">
      <t>カンコウ</t>
    </rPh>
    <rPh sb="30" eb="32">
      <t>キョウカイ</t>
    </rPh>
    <rPh sb="33" eb="35">
      <t>メイショウ</t>
    </rPh>
    <rPh sb="35" eb="37">
      <t>ヘンコウ</t>
    </rPh>
    <rPh sb="38" eb="40">
      <t>ハコダテ</t>
    </rPh>
    <rPh sb="51" eb="53">
      <t>セツリツ</t>
    </rPh>
    <phoneticPr fontId="2"/>
  </si>
  <si>
    <t>函館～大阪線航空路、ダブルトラック化（ＪＡＬ就航）　函館～仙台線航空路開設</t>
    <rPh sb="0" eb="2">
      <t>ハコダテ</t>
    </rPh>
    <rPh sb="3" eb="5">
      <t>オオサカ</t>
    </rPh>
    <rPh sb="17" eb="18">
      <t>カ</t>
    </rPh>
    <rPh sb="22" eb="24">
      <t>シュウコウ</t>
    </rPh>
    <rPh sb="26" eb="28">
      <t>ハコダテ</t>
    </rPh>
    <rPh sb="29" eb="31">
      <t>センダイ</t>
    </rPh>
    <rPh sb="31" eb="32">
      <t>セン</t>
    </rPh>
    <rPh sb="32" eb="35">
      <t>コウクウロ</t>
    </rPh>
    <rPh sb="35" eb="37">
      <t>カイセツ</t>
    </rPh>
    <phoneticPr fontId="2"/>
  </si>
  <si>
    <t>ロシア　ユジノサハリンスク市と国際姉妹都市提携</t>
    <rPh sb="13" eb="14">
      <t>シ</t>
    </rPh>
    <rPh sb="15" eb="17">
      <t>コクサイ</t>
    </rPh>
    <rPh sb="17" eb="19">
      <t>シマイ</t>
    </rPh>
    <rPh sb="19" eb="21">
      <t>トシ</t>
    </rPh>
    <rPh sb="21" eb="23">
      <t>テイケイ</t>
    </rPh>
    <phoneticPr fontId="2"/>
  </si>
  <si>
    <t>函館～新千歳線、函館～旭川線及び函館～釧路線航空路開設　第1回クリスマスファンタジー開催</t>
    <rPh sb="0" eb="2">
      <t>ハコダテ</t>
    </rPh>
    <rPh sb="3" eb="4">
      <t>シン</t>
    </rPh>
    <rPh sb="4" eb="6">
      <t>チトセ</t>
    </rPh>
    <rPh sb="6" eb="7">
      <t>セン</t>
    </rPh>
    <rPh sb="8" eb="10">
      <t>ハコダテ</t>
    </rPh>
    <rPh sb="11" eb="13">
      <t>アサヒカワ</t>
    </rPh>
    <rPh sb="13" eb="14">
      <t>セン</t>
    </rPh>
    <rPh sb="14" eb="15">
      <t>オヨ</t>
    </rPh>
    <rPh sb="16" eb="18">
      <t>ハコダテ</t>
    </rPh>
    <rPh sb="19" eb="21">
      <t>クシロ</t>
    </rPh>
    <rPh sb="21" eb="22">
      <t>セン</t>
    </rPh>
    <rPh sb="22" eb="25">
      <t>コウクウロ</t>
    </rPh>
    <rPh sb="25" eb="27">
      <t>カイセツ</t>
    </rPh>
    <rPh sb="28" eb="29">
      <t>ダイ</t>
    </rPh>
    <rPh sb="30" eb="31">
      <t>カイ</t>
    </rPh>
    <rPh sb="42" eb="44">
      <t>カイサイ</t>
    </rPh>
    <phoneticPr fontId="2"/>
  </si>
  <si>
    <t>（社）函館国際観光協会と函館コンベンションビューローが合併し、（社）函館国際観光ｺンﾍﾞﾝｼｮﾝ協会に名称変更
函館～女満別線航空路開設</t>
    <rPh sb="1" eb="2">
      <t>シャ</t>
    </rPh>
    <rPh sb="3" eb="5">
      <t>ハコダテ</t>
    </rPh>
    <rPh sb="5" eb="7">
      <t>コクサイ</t>
    </rPh>
    <rPh sb="7" eb="11">
      <t>カンコウキョウカイ</t>
    </rPh>
    <rPh sb="12" eb="14">
      <t>ハコダテ</t>
    </rPh>
    <rPh sb="27" eb="29">
      <t>ガッペイ</t>
    </rPh>
    <rPh sb="32" eb="33">
      <t>シャ</t>
    </rPh>
    <rPh sb="34" eb="36">
      <t>ハコダテ</t>
    </rPh>
    <rPh sb="36" eb="38">
      <t>コクサイ</t>
    </rPh>
    <rPh sb="38" eb="40">
      <t>カンコウ</t>
    </rPh>
    <rPh sb="48" eb="50">
      <t>キョウカイ</t>
    </rPh>
    <rPh sb="51" eb="53">
      <t>メイショウ</t>
    </rPh>
    <rPh sb="53" eb="55">
      <t>ヘンコウ</t>
    </rPh>
    <rPh sb="56" eb="58">
      <t>ハコダテ</t>
    </rPh>
    <rPh sb="59" eb="62">
      <t>メマンベツ</t>
    </rPh>
    <rPh sb="62" eb="63">
      <t>セン</t>
    </rPh>
    <rPh sb="63" eb="66">
      <t>コウクウロ</t>
    </rPh>
    <rPh sb="66" eb="68">
      <t>カイセツ</t>
    </rPh>
    <phoneticPr fontId="2"/>
  </si>
  <si>
    <t>元町観光駐車場オープン　旧岩船氏庭園「香雪園」（美晴公園）が国の名勝に指定　中国　天津市と友好交流都市提携</t>
    <rPh sb="0" eb="1">
      <t>モト</t>
    </rPh>
    <rPh sb="1" eb="2">
      <t>マチ</t>
    </rPh>
    <rPh sb="2" eb="4">
      <t>カンコウ</t>
    </rPh>
    <rPh sb="4" eb="7">
      <t>チュウシャジョウ</t>
    </rPh>
    <rPh sb="12" eb="13">
      <t>キュウ</t>
    </rPh>
    <rPh sb="13" eb="16">
      <t>イワフネシ</t>
    </rPh>
    <rPh sb="16" eb="18">
      <t>テイエン</t>
    </rPh>
    <rPh sb="19" eb="21">
      <t>コウセツ</t>
    </rPh>
    <rPh sb="21" eb="22">
      <t>エン</t>
    </rPh>
    <rPh sb="24" eb="26">
      <t>ミハル</t>
    </rPh>
    <rPh sb="26" eb="28">
      <t>コウエン</t>
    </rPh>
    <rPh sb="30" eb="31">
      <t>クニ</t>
    </rPh>
    <rPh sb="32" eb="34">
      <t>メイショウ</t>
    </rPh>
    <rPh sb="35" eb="37">
      <t>シテイ</t>
    </rPh>
    <rPh sb="38" eb="40">
      <t>チュウゴク</t>
    </rPh>
    <rPh sb="41" eb="43">
      <t>テンシン</t>
    </rPh>
    <rPh sb="43" eb="44">
      <t>シ</t>
    </rPh>
    <rPh sb="45" eb="47">
      <t>ユウコウ</t>
    </rPh>
    <rPh sb="47" eb="49">
      <t>コウリュウ</t>
    </rPh>
    <rPh sb="49" eb="51">
      <t>トシ</t>
    </rPh>
    <rPh sb="51" eb="53">
      <t>テイケイ</t>
    </rPh>
    <phoneticPr fontId="2"/>
  </si>
  <si>
    <t>ペリー来航150周年記念事業開催　第1回函館塩ラーメンサミット開催</t>
    <rPh sb="3" eb="5">
      <t>ライコウ</t>
    </rPh>
    <rPh sb="8" eb="10">
      <t>シュウネン</t>
    </rPh>
    <rPh sb="10" eb="12">
      <t>キネン</t>
    </rPh>
    <rPh sb="12" eb="14">
      <t>ジギョウ</t>
    </rPh>
    <rPh sb="14" eb="16">
      <t>カイサイ</t>
    </rPh>
    <rPh sb="17" eb="18">
      <t>ダイ</t>
    </rPh>
    <rPh sb="19" eb="20">
      <t>カイ</t>
    </rPh>
    <rPh sb="20" eb="22">
      <t>ハコダテ</t>
    </rPh>
    <rPh sb="22" eb="23">
      <t>シオ</t>
    </rPh>
    <rPh sb="31" eb="33">
      <t>カイサイ</t>
    </rPh>
    <phoneticPr fontId="2"/>
  </si>
  <si>
    <t>五稜郭観光駐車場オープン　JR函館新駅開業　はこだてフイルムコミッション設立　函館～丘珠線ダブルトラック化（HAC就航）</t>
    <rPh sb="0" eb="3">
      <t>ゴリョウカク</t>
    </rPh>
    <rPh sb="3" eb="5">
      <t>カンコウ</t>
    </rPh>
    <rPh sb="5" eb="8">
      <t>チュウシャジョウ</t>
    </rPh>
    <rPh sb="15" eb="17">
      <t>ハコダテ</t>
    </rPh>
    <rPh sb="17" eb="19">
      <t>シンエキ</t>
    </rPh>
    <rPh sb="19" eb="21">
      <t>カイギョウ</t>
    </rPh>
    <rPh sb="36" eb="38">
      <t>セツリツ</t>
    </rPh>
    <rPh sb="39" eb="41">
      <t>ハコダテ</t>
    </rPh>
    <rPh sb="42" eb="44">
      <t>オカダマ</t>
    </rPh>
    <rPh sb="44" eb="45">
      <t>セン</t>
    </rPh>
    <rPh sb="52" eb="53">
      <t>カ</t>
    </rPh>
    <rPh sb="57" eb="59">
      <t>シュウコウ</t>
    </rPh>
    <phoneticPr fontId="2"/>
  </si>
  <si>
    <t>函館市観光基本計画（2004-2013）策定　戸井町、恵山町、椴法華村、南茅部町を編入合併</t>
    <rPh sb="0" eb="2">
      <t>ハコダテ</t>
    </rPh>
    <rPh sb="2" eb="3">
      <t>シ</t>
    </rPh>
    <rPh sb="3" eb="5">
      <t>カンコウ</t>
    </rPh>
    <rPh sb="5" eb="7">
      <t>キホン</t>
    </rPh>
    <rPh sb="7" eb="9">
      <t>ケイカク</t>
    </rPh>
    <rPh sb="20" eb="22">
      <t>サクテイ</t>
    </rPh>
    <rPh sb="23" eb="25">
      <t>トイ</t>
    </rPh>
    <rPh sb="25" eb="26">
      <t>マチ</t>
    </rPh>
    <rPh sb="27" eb="29">
      <t>エサン</t>
    </rPh>
    <rPh sb="29" eb="30">
      <t>マチ</t>
    </rPh>
    <rPh sb="31" eb="35">
      <t>トドホッケムラ</t>
    </rPh>
    <rPh sb="36" eb="39">
      <t>ミナミカヤベ</t>
    </rPh>
    <rPh sb="39" eb="40">
      <t>マチ</t>
    </rPh>
    <rPh sb="41" eb="43">
      <t>ヘンニュウ</t>
    </rPh>
    <rPh sb="43" eb="45">
      <t>ガッペイ</t>
    </rPh>
    <phoneticPr fontId="2"/>
  </si>
  <si>
    <t>函館駅前広場完成　函館～羽田線トリプルトラック化（ADO就航）　函館ターミナルビル増改築オープン
北海道新幹線新青森～新函館間建設着工　はこだて・シー・コンベンション2005開催　函館ひかりの屋台・大門横丁オープン</t>
    <rPh sb="0" eb="2">
      <t>ハコダテ</t>
    </rPh>
    <rPh sb="2" eb="4">
      <t>エキマエ</t>
    </rPh>
    <rPh sb="4" eb="6">
      <t>ヒロバ</t>
    </rPh>
    <rPh sb="6" eb="8">
      <t>カンセイ</t>
    </rPh>
    <rPh sb="9" eb="11">
      <t>ハコダテ</t>
    </rPh>
    <rPh sb="12" eb="14">
      <t>ハネダ</t>
    </rPh>
    <rPh sb="14" eb="15">
      <t>セン</t>
    </rPh>
    <rPh sb="23" eb="24">
      <t>カ</t>
    </rPh>
    <rPh sb="28" eb="30">
      <t>シュウコウ</t>
    </rPh>
    <rPh sb="32" eb="34">
      <t>ハコダテ</t>
    </rPh>
    <rPh sb="41" eb="44">
      <t>ゾウカイチク</t>
    </rPh>
    <rPh sb="49" eb="52">
      <t>ホッカイドウ</t>
    </rPh>
    <rPh sb="52" eb="55">
      <t>シンカンセン</t>
    </rPh>
    <rPh sb="55" eb="56">
      <t>シン</t>
    </rPh>
    <rPh sb="56" eb="58">
      <t>アオモリ</t>
    </rPh>
    <rPh sb="59" eb="60">
      <t>シン</t>
    </rPh>
    <rPh sb="60" eb="62">
      <t>ハコダテ</t>
    </rPh>
    <rPh sb="62" eb="63">
      <t>カン</t>
    </rPh>
    <rPh sb="63" eb="65">
      <t>ケンセツ</t>
    </rPh>
    <rPh sb="65" eb="67">
      <t>チャッコウ</t>
    </rPh>
    <rPh sb="87" eb="89">
      <t>カイサイ</t>
    </rPh>
    <rPh sb="90" eb="92">
      <t>ハコダテ</t>
    </rPh>
    <rPh sb="96" eb="98">
      <t>ヤタイ</t>
    </rPh>
    <rPh sb="99" eb="100">
      <t>ダイ</t>
    </rPh>
    <rPh sb="100" eb="101">
      <t>モン</t>
    </rPh>
    <rPh sb="101" eb="103">
      <t>ヨコチョウ</t>
    </rPh>
    <phoneticPr fontId="2"/>
  </si>
  <si>
    <t>新五稜郭タワー完成（高さ107ｍ）　函館～ソウル間国際定期便開設（週3便：日、火、木曜日）
函館市夜景グレードアップ構想・基本計画策定</t>
    <rPh sb="0" eb="1">
      <t>シン</t>
    </rPh>
    <rPh sb="1" eb="4">
      <t>ゴリョウカク</t>
    </rPh>
    <rPh sb="7" eb="9">
      <t>カンセイ</t>
    </rPh>
    <rPh sb="10" eb="11">
      <t>タカ</t>
    </rPh>
    <rPh sb="18" eb="20">
      <t>ハコダテ</t>
    </rPh>
    <rPh sb="24" eb="25">
      <t>カン</t>
    </rPh>
    <rPh sb="25" eb="27">
      <t>コクサイ</t>
    </rPh>
    <rPh sb="27" eb="30">
      <t>テイキビン</t>
    </rPh>
    <rPh sb="30" eb="32">
      <t>カイセツ</t>
    </rPh>
    <rPh sb="33" eb="34">
      <t>シュウ</t>
    </rPh>
    <rPh sb="35" eb="36">
      <t>ビン</t>
    </rPh>
    <rPh sb="37" eb="38">
      <t>ヒ</t>
    </rPh>
    <rPh sb="39" eb="40">
      <t>カ</t>
    </rPh>
    <rPh sb="41" eb="42">
      <t>キ</t>
    </rPh>
    <rPh sb="42" eb="44">
      <t>ヨウビ</t>
    </rPh>
    <rPh sb="46" eb="49">
      <t>ハコダテシ</t>
    </rPh>
    <rPh sb="49" eb="51">
      <t>ヤケイ</t>
    </rPh>
    <rPh sb="58" eb="60">
      <t>コウソウ</t>
    </rPh>
    <rPh sb="61" eb="63">
      <t>キホン</t>
    </rPh>
    <rPh sb="63" eb="65">
      <t>ケイカク</t>
    </rPh>
    <rPh sb="65" eb="67">
      <t>サクテイ</t>
    </rPh>
    <phoneticPr fontId="2"/>
  </si>
  <si>
    <t>函館～青森間新型高速フェリー就航（ナッチャンＲｅｒａ）（～2008年10月）　「中宮土偶」が北海道唯一の国宝に指定</t>
    <rPh sb="0" eb="2">
      <t>ハコダテ</t>
    </rPh>
    <rPh sb="3" eb="5">
      <t>アオモリ</t>
    </rPh>
    <rPh sb="5" eb="6">
      <t>カン</t>
    </rPh>
    <rPh sb="6" eb="8">
      <t>シンガタ</t>
    </rPh>
    <rPh sb="8" eb="10">
      <t>コウソク</t>
    </rPh>
    <rPh sb="14" eb="16">
      <t>シュウコウ</t>
    </rPh>
    <rPh sb="33" eb="34">
      <t>ネン</t>
    </rPh>
    <rPh sb="36" eb="37">
      <t>ツキ</t>
    </rPh>
    <rPh sb="40" eb="42">
      <t>チュウグウ</t>
    </rPh>
    <rPh sb="42" eb="44">
      <t>ドグウ</t>
    </rPh>
    <rPh sb="46" eb="49">
      <t>ホッカイドウ</t>
    </rPh>
    <rPh sb="49" eb="51">
      <t>ユイイツ</t>
    </rPh>
    <rPh sb="52" eb="54">
      <t>コクホウ</t>
    </rPh>
    <rPh sb="55" eb="57">
      <t>シテイ</t>
    </rPh>
    <phoneticPr fontId="2"/>
  </si>
  <si>
    <t>観光コンベンション部発足　観光情報サイト「はこぶら」の開設</t>
    <rPh sb="0" eb="2">
      <t>カンコウ</t>
    </rPh>
    <rPh sb="9" eb="10">
      <t>ブ</t>
    </rPh>
    <rPh sb="10" eb="12">
      <t>ホッソク</t>
    </rPh>
    <rPh sb="13" eb="15">
      <t>カンコウ</t>
    </rPh>
    <rPh sb="15" eb="17">
      <t>ジョウホウ</t>
    </rPh>
    <rPh sb="27" eb="29">
      <t>カイセツ</t>
    </rPh>
    <phoneticPr fontId="2"/>
  </si>
  <si>
    <t>旧イギリス領事官（開港記念館）の展示物リニューアル　開港150周年記念事業開催　第1回はこだてＭＯＭ１-Ｇフェスタ開催</t>
    <rPh sb="0" eb="1">
      <t>キュウ</t>
    </rPh>
    <rPh sb="16" eb="19">
      <t>テンジブツ</t>
    </rPh>
    <rPh sb="26" eb="28">
      <t>カイコウ</t>
    </rPh>
    <rPh sb="31" eb="33">
      <t>シュウネン</t>
    </rPh>
    <rPh sb="33" eb="35">
      <t>キネン</t>
    </rPh>
    <rPh sb="35" eb="37">
      <t>ジギョウ</t>
    </rPh>
    <rPh sb="37" eb="39">
      <t>カイサイ</t>
    </rPh>
    <rPh sb="40" eb="41">
      <t>ダイ</t>
    </rPh>
    <rPh sb="42" eb="43">
      <t>カイ</t>
    </rPh>
    <rPh sb="57" eb="59">
      <t>カイサイ</t>
    </rPh>
    <phoneticPr fontId="2"/>
  </si>
  <si>
    <t>「はこだて観光圏」の認定　ＪＲＡ函館競馬場リニューアルオープン　函館奉行所復元オープン
東北新幹線新青森開業</t>
    <rPh sb="5" eb="7">
      <t>カンコウ</t>
    </rPh>
    <rPh sb="7" eb="8">
      <t>ケン</t>
    </rPh>
    <rPh sb="10" eb="12">
      <t>ニンテイ</t>
    </rPh>
    <rPh sb="16" eb="18">
      <t>ハコダテ</t>
    </rPh>
    <rPh sb="18" eb="20">
      <t>ケイバ</t>
    </rPh>
    <rPh sb="20" eb="21">
      <t>ジョウ</t>
    </rPh>
    <rPh sb="32" eb="34">
      <t>ハコダテ</t>
    </rPh>
    <rPh sb="34" eb="36">
      <t>ブギョウ</t>
    </rPh>
    <rPh sb="36" eb="37">
      <t>ショ</t>
    </rPh>
    <rPh sb="37" eb="39">
      <t>フクゲン</t>
    </rPh>
    <rPh sb="44" eb="46">
      <t>トウホク</t>
    </rPh>
    <rPh sb="46" eb="49">
      <t>シンカンセン</t>
    </rPh>
    <rPh sb="49" eb="50">
      <t>シン</t>
    </rPh>
    <rPh sb="50" eb="52">
      <t>アオモリ</t>
    </rPh>
    <rPh sb="52" eb="54">
      <t>カイギョウ</t>
    </rPh>
    <phoneticPr fontId="2"/>
  </si>
  <si>
    <t>「ミシュラン・グリーンガイド・ジャポン」において市内21地点が星を獲得（「函館山からの眺望は」は３つ星）
韓国　高陽（コヤン）市と国際姉妹都市提携　函館市縄文文化交流センターオープン　全国産業観光フォーラムｉｎはこだて開催</t>
    <rPh sb="24" eb="26">
      <t>シナイ</t>
    </rPh>
    <rPh sb="28" eb="30">
      <t>チテン</t>
    </rPh>
    <rPh sb="31" eb="32">
      <t>ホシ</t>
    </rPh>
    <rPh sb="33" eb="35">
      <t>カクトク</t>
    </rPh>
    <rPh sb="37" eb="40">
      <t>ハコダテヤマ</t>
    </rPh>
    <rPh sb="43" eb="45">
      <t>チョウボウ</t>
    </rPh>
    <rPh sb="50" eb="51">
      <t>ホシ</t>
    </rPh>
    <rPh sb="53" eb="55">
      <t>カンコク</t>
    </rPh>
    <rPh sb="56" eb="58">
      <t>コウヨウ</t>
    </rPh>
    <rPh sb="63" eb="64">
      <t>シ</t>
    </rPh>
    <rPh sb="65" eb="67">
      <t>コクサイ</t>
    </rPh>
    <rPh sb="67" eb="69">
      <t>シマイ</t>
    </rPh>
    <rPh sb="69" eb="71">
      <t>トシ</t>
    </rPh>
    <rPh sb="71" eb="73">
      <t>テイケイ</t>
    </rPh>
    <rPh sb="74" eb="76">
      <t>ハコダテ</t>
    </rPh>
    <rPh sb="76" eb="77">
      <t>シ</t>
    </rPh>
    <rPh sb="77" eb="79">
      <t>ジョウモン</t>
    </rPh>
    <rPh sb="79" eb="81">
      <t>ブンカ</t>
    </rPh>
    <rPh sb="81" eb="83">
      <t>コウリュウ</t>
    </rPh>
    <rPh sb="92" eb="94">
      <t>ゼンコク</t>
    </rPh>
    <rPh sb="94" eb="96">
      <t>サンギョウ</t>
    </rPh>
    <rPh sb="96" eb="98">
      <t>カンコウ</t>
    </rPh>
    <rPh sb="109" eb="111">
      <t>カイサイ</t>
    </rPh>
    <phoneticPr fontId="2"/>
  </si>
  <si>
    <t xml:space="preserve">
「ミシュラガイド北海道２０１２特別版」刊行　北前船寄港地フォーラムｉｎはこだて開催　
市制施行９０周年記念事業：函館港まつりにディズニーパレードを招へい、第１回はこだてグルメサーカス開催
北海道新幹線新函館～札幌間建設着工　函館～台北国際定期航空路開設（エバー航空）
</t>
    <rPh sb="44" eb="46">
      <t>シセイ</t>
    </rPh>
    <rPh sb="46" eb="48">
      <t>セコウ</t>
    </rPh>
    <rPh sb="50" eb="52">
      <t>シュウネン</t>
    </rPh>
    <rPh sb="52" eb="54">
      <t>キネン</t>
    </rPh>
    <rPh sb="54" eb="56">
      <t>ジギョウ</t>
    </rPh>
    <rPh sb="57" eb="59">
      <t>ハコダテ</t>
    </rPh>
    <rPh sb="59" eb="60">
      <t>ミナト</t>
    </rPh>
    <rPh sb="74" eb="75">
      <t>ショウ</t>
    </rPh>
    <rPh sb="78" eb="79">
      <t>ダイ</t>
    </rPh>
    <rPh sb="80" eb="81">
      <t>カイ</t>
    </rPh>
    <rPh sb="92" eb="94">
      <t>カイサイ</t>
    </rPh>
    <rPh sb="95" eb="98">
      <t>ホッカイドウ</t>
    </rPh>
    <rPh sb="98" eb="101">
      <t>シンカンセン</t>
    </rPh>
    <rPh sb="101" eb="102">
      <t>シン</t>
    </rPh>
    <rPh sb="102" eb="104">
      <t>ハコダテ</t>
    </rPh>
    <rPh sb="105" eb="107">
      <t>サッポロ</t>
    </rPh>
    <rPh sb="107" eb="108">
      <t>カン</t>
    </rPh>
    <rPh sb="108" eb="110">
      <t>ケンセツ</t>
    </rPh>
    <rPh sb="110" eb="112">
      <t>チャッコウ</t>
    </rPh>
    <rPh sb="113" eb="115">
      <t>ハコダテ</t>
    </rPh>
    <rPh sb="116" eb="118">
      <t>タイペイ</t>
    </rPh>
    <rPh sb="118" eb="120">
      <t>コクサイ</t>
    </rPh>
    <rPh sb="120" eb="122">
      <t>テイキ</t>
    </rPh>
    <rPh sb="122" eb="125">
      <t>コウクウロ</t>
    </rPh>
    <rPh sb="125" eb="127">
      <t>カイセツ</t>
    </rPh>
    <rPh sb="131" eb="133">
      <t>コウクウ</t>
    </rPh>
    <phoneticPr fontId="2"/>
  </si>
  <si>
    <t>青函圏観光都市会議設立（青森、弘前、八戸、函館の4市で構成）　函館国際観光コンベンション協会が「一般社団」に移行
函館～大阪（伊丹）線定期航空路、8年ぶりに再開（ＪＡＬ）　ＪＲＡ函館競馬24日開催（札幌競馬場のスタンド改築等のため）
ＧＬＡＹ野外ライブ「ＧＬＯＲＩＯＵＳ　ＭＩＬＬＩＯＮ　ＤＯＬＬＡＲ　ＮＩＧＨＴ　Ｖｏ１．１」
函館港まつりで「青森ねぶたの会場運行」実施　函館～三沢線航空路開設（ＨＡＣ）　函館ロゴマークの作成　</t>
    <rPh sb="0" eb="2">
      <t>セイカン</t>
    </rPh>
    <rPh sb="2" eb="3">
      <t>ケン</t>
    </rPh>
    <rPh sb="3" eb="5">
      <t>カンコウ</t>
    </rPh>
    <rPh sb="5" eb="7">
      <t>トシ</t>
    </rPh>
    <rPh sb="7" eb="9">
      <t>カイギ</t>
    </rPh>
    <rPh sb="9" eb="11">
      <t>セツリツ</t>
    </rPh>
    <rPh sb="12" eb="14">
      <t>アオモリ</t>
    </rPh>
    <rPh sb="15" eb="17">
      <t>ヒロサキ</t>
    </rPh>
    <rPh sb="18" eb="20">
      <t>ハチノヘ</t>
    </rPh>
    <rPh sb="21" eb="23">
      <t>ハコダテ</t>
    </rPh>
    <rPh sb="25" eb="26">
      <t>シ</t>
    </rPh>
    <rPh sb="27" eb="29">
      <t>コウセイ</t>
    </rPh>
    <rPh sb="31" eb="33">
      <t>ハコダテ</t>
    </rPh>
    <rPh sb="33" eb="35">
      <t>コクサイ</t>
    </rPh>
    <rPh sb="35" eb="37">
      <t>カンコウ</t>
    </rPh>
    <rPh sb="44" eb="46">
      <t>キョウカイ</t>
    </rPh>
    <rPh sb="48" eb="50">
      <t>イッパン</t>
    </rPh>
    <rPh sb="50" eb="52">
      <t>シャダン</t>
    </rPh>
    <rPh sb="54" eb="56">
      <t>イコウ</t>
    </rPh>
    <rPh sb="57" eb="59">
      <t>ハコダテ</t>
    </rPh>
    <rPh sb="60" eb="62">
      <t>オオサカ</t>
    </rPh>
    <rPh sb="63" eb="65">
      <t>イタミ</t>
    </rPh>
    <rPh sb="66" eb="67">
      <t>セン</t>
    </rPh>
    <rPh sb="67" eb="69">
      <t>テイキ</t>
    </rPh>
    <rPh sb="69" eb="72">
      <t>コウクウロ</t>
    </rPh>
    <rPh sb="74" eb="75">
      <t>ネン</t>
    </rPh>
    <rPh sb="78" eb="80">
      <t>サイカイ</t>
    </rPh>
    <rPh sb="89" eb="91">
      <t>ハコダテ</t>
    </rPh>
    <rPh sb="91" eb="93">
      <t>ケイバ</t>
    </rPh>
    <rPh sb="95" eb="96">
      <t>ヒ</t>
    </rPh>
    <rPh sb="96" eb="98">
      <t>カイサイ</t>
    </rPh>
    <rPh sb="99" eb="101">
      <t>サッポロ</t>
    </rPh>
    <rPh sb="101" eb="104">
      <t>ケイバジョウ</t>
    </rPh>
    <rPh sb="109" eb="111">
      <t>カイチク</t>
    </rPh>
    <rPh sb="111" eb="112">
      <t>トウ</t>
    </rPh>
    <rPh sb="121" eb="123">
      <t>ヤガイ</t>
    </rPh>
    <rPh sb="164" eb="166">
      <t>ハコダテ</t>
    </rPh>
    <rPh sb="166" eb="167">
      <t>ミナト</t>
    </rPh>
    <rPh sb="172" eb="174">
      <t>アオモリ</t>
    </rPh>
    <rPh sb="178" eb="180">
      <t>カイジョウ</t>
    </rPh>
    <rPh sb="180" eb="182">
      <t>ウンコウ</t>
    </rPh>
    <rPh sb="183" eb="185">
      <t>ジッシ</t>
    </rPh>
    <rPh sb="186" eb="188">
      <t>ハコダテ</t>
    </rPh>
    <rPh sb="191" eb="192">
      <t>セン</t>
    </rPh>
    <rPh sb="192" eb="195">
      <t>コウクウロ</t>
    </rPh>
    <rPh sb="195" eb="197">
      <t>カイセツ</t>
    </rPh>
    <rPh sb="203" eb="205">
      <t>ハコダテ</t>
    </rPh>
    <rPh sb="211" eb="213">
      <t>サクセイ</t>
    </rPh>
    <phoneticPr fontId="2"/>
  </si>
  <si>
    <t>観光部発足（観光コンベンション部から名称変更）　函館市観光基本計画（2014-2023）策定　五稜郭築造150年祭開催
北海道新幹線開業　青函圏・みなと北海道連絡会議設立（函館、道南、胆振・後志地方、青森県内の自治体で構成）</t>
    <rPh sb="0" eb="2">
      <t>カンコウ</t>
    </rPh>
    <rPh sb="2" eb="3">
      <t>ブ</t>
    </rPh>
    <rPh sb="3" eb="5">
      <t>ホッソク</t>
    </rPh>
    <rPh sb="6" eb="8">
      <t>カンコウ</t>
    </rPh>
    <rPh sb="15" eb="16">
      <t>ブ</t>
    </rPh>
    <rPh sb="18" eb="20">
      <t>メイショウ</t>
    </rPh>
    <rPh sb="20" eb="22">
      <t>ヘンコウ</t>
    </rPh>
    <rPh sb="24" eb="26">
      <t>ハコダテ</t>
    </rPh>
    <rPh sb="26" eb="27">
      <t>シ</t>
    </rPh>
    <rPh sb="27" eb="29">
      <t>カンコウ</t>
    </rPh>
    <rPh sb="29" eb="31">
      <t>キホン</t>
    </rPh>
    <rPh sb="31" eb="33">
      <t>ケイカク</t>
    </rPh>
    <rPh sb="44" eb="46">
      <t>サクテイ</t>
    </rPh>
    <rPh sb="47" eb="50">
      <t>ゴリョウカク</t>
    </rPh>
    <rPh sb="50" eb="52">
      <t>チクゾウ</t>
    </rPh>
    <rPh sb="55" eb="56">
      <t>ネン</t>
    </rPh>
    <rPh sb="56" eb="57">
      <t>マツ</t>
    </rPh>
    <rPh sb="57" eb="59">
      <t>カイサイ</t>
    </rPh>
    <rPh sb="60" eb="62">
      <t>ホッカイ</t>
    </rPh>
    <rPh sb="62" eb="63">
      <t>ミチ</t>
    </rPh>
    <rPh sb="63" eb="66">
      <t>シンカンセン</t>
    </rPh>
    <rPh sb="66" eb="68">
      <t>カイギョウ</t>
    </rPh>
    <rPh sb="69" eb="71">
      <t>セイカン</t>
    </rPh>
    <rPh sb="71" eb="72">
      <t>ケン</t>
    </rPh>
    <rPh sb="76" eb="79">
      <t>ホッカイドウ</t>
    </rPh>
    <rPh sb="79" eb="81">
      <t>レンラク</t>
    </rPh>
    <rPh sb="81" eb="83">
      <t>カイギ</t>
    </rPh>
    <rPh sb="83" eb="85">
      <t>セツリツ</t>
    </rPh>
    <rPh sb="86" eb="88">
      <t>ハコダテ</t>
    </rPh>
    <rPh sb="89" eb="91">
      <t>ドウナン</t>
    </rPh>
    <rPh sb="92" eb="94">
      <t>イブリ</t>
    </rPh>
    <rPh sb="95" eb="97">
      <t>シリベシ</t>
    </rPh>
    <rPh sb="97" eb="99">
      <t>チホウ</t>
    </rPh>
    <rPh sb="100" eb="102">
      <t>アオモリ</t>
    </rPh>
    <rPh sb="102" eb="104">
      <t>ケンナイ</t>
    </rPh>
    <rPh sb="105" eb="108">
      <t>ジチタイ</t>
    </rPh>
    <rPh sb="109" eb="111">
      <t>コウセイ</t>
    </rPh>
    <phoneticPr fontId="2"/>
  </si>
  <si>
    <t>函館～天津国際定期航空路開設（天津航空）　函館～北京国際定期航空路開設（中国国際航空）　函館市観光案内所の改修　　
観光部内の組織見直し（4課体制：観光企画課、コンベンション推進課、観光推進課、国際観光課）　「ＧＬＡＹと宝探し」開催
函館アリーナこけら落とし公演「ＧＬＡＹ　Ｓｐｅｃｉａｌ　Ｌｉｖｅ　ａｔ　ＨＡＫＯＤＡＴＥ　ＡＲＥＮＡ　ＧＬＯＲＩＯＵＳ　ＭＩＬＬＩＯＮ　ＤＯＬＬＡＲ　
ＮＩＧＨＴ　Ｖｏ１．２」　函館アリーナオープン　北海道新幹線開業プレ事業：第4回はこだてグルメサーカス開催
函館～杭州国際定期航空路開設（中国東方航空）</t>
    <rPh sb="206" eb="208">
      <t>ハコダテ</t>
    </rPh>
    <rPh sb="217" eb="220">
      <t>ホッカイドウ</t>
    </rPh>
    <rPh sb="220" eb="223">
      <t>シンカンセン</t>
    </rPh>
    <rPh sb="223" eb="225">
      <t>カイギョウ</t>
    </rPh>
    <rPh sb="227" eb="229">
      <t>ジギョウ</t>
    </rPh>
    <rPh sb="230" eb="231">
      <t>ダイ</t>
    </rPh>
    <rPh sb="232" eb="233">
      <t>カイ</t>
    </rPh>
    <rPh sb="244" eb="246">
      <t>カイサイ</t>
    </rPh>
    <rPh sb="247" eb="249">
      <t>ハコダテ</t>
    </rPh>
    <rPh sb="250" eb="252">
      <t>コウシュウ</t>
    </rPh>
    <rPh sb="252" eb="254">
      <t>コクサイ</t>
    </rPh>
    <rPh sb="254" eb="256">
      <t>テイキ</t>
    </rPh>
    <rPh sb="256" eb="258">
      <t>コウクウ</t>
    </rPh>
    <phoneticPr fontId="2"/>
  </si>
  <si>
    <t>ふるさとまつり東京2016に大型ブース出展　北海道新幹線新函館北斗駅開業　函館市写真歴史館閉館　青函圏周遊博開催
新幹線開業おもてなし事業実施（おもてなｈし隊（観光案内、幕末衣装隊）設置、歓迎フラッグ掲出など）
青森県・函館デスティネーションキャンペーン実施　東京ディズニーシー15周年スペシャルパレード開催（函館港まつり）
函館～台北国際定期航空路開設（タイガーエア台湾）　北海道新幹線開業記念事業：第5回はこだてグルメサーカス開催
（東北6県お祭りパレード実施、お祭り広場設置）</t>
    <rPh sb="7" eb="9">
      <t>トウキョウ</t>
    </rPh>
    <rPh sb="14" eb="16">
      <t>オオガタ</t>
    </rPh>
    <rPh sb="19" eb="21">
      <t>シュッテン</t>
    </rPh>
    <rPh sb="22" eb="25">
      <t>ホッカイドウ</t>
    </rPh>
    <rPh sb="25" eb="28">
      <t>シンカンセン</t>
    </rPh>
    <rPh sb="28" eb="29">
      <t>シン</t>
    </rPh>
    <rPh sb="29" eb="31">
      <t>ハコダテ</t>
    </rPh>
    <rPh sb="31" eb="33">
      <t>ホクト</t>
    </rPh>
    <rPh sb="33" eb="34">
      <t>エキ</t>
    </rPh>
    <rPh sb="34" eb="36">
      <t>カイギョウ</t>
    </rPh>
    <rPh sb="37" eb="40">
      <t>ハコダテシ</t>
    </rPh>
    <rPh sb="40" eb="42">
      <t>シャシン</t>
    </rPh>
    <rPh sb="42" eb="44">
      <t>レキシ</t>
    </rPh>
    <rPh sb="44" eb="45">
      <t>カン</t>
    </rPh>
    <rPh sb="45" eb="47">
      <t>ヘイカン</t>
    </rPh>
    <rPh sb="48" eb="50">
      <t>セイカン</t>
    </rPh>
    <rPh sb="50" eb="51">
      <t>ケン</t>
    </rPh>
    <rPh sb="51" eb="53">
      <t>シュウユウ</t>
    </rPh>
    <rPh sb="53" eb="54">
      <t>ハク</t>
    </rPh>
    <rPh sb="54" eb="56">
      <t>カイサイ</t>
    </rPh>
    <rPh sb="57" eb="60">
      <t>シンカンセン</t>
    </rPh>
    <rPh sb="60" eb="62">
      <t>カイギョウ</t>
    </rPh>
    <rPh sb="67" eb="69">
      <t>ジギョウ</t>
    </rPh>
    <rPh sb="69" eb="71">
      <t>ジッシ</t>
    </rPh>
    <rPh sb="78" eb="79">
      <t>タイ</t>
    </rPh>
    <rPh sb="80" eb="82">
      <t>カンコウ</t>
    </rPh>
    <rPh sb="82" eb="84">
      <t>アンナイ</t>
    </rPh>
    <rPh sb="85" eb="87">
      <t>バクマツ</t>
    </rPh>
    <rPh sb="87" eb="89">
      <t>イショウ</t>
    </rPh>
    <rPh sb="89" eb="90">
      <t>タイ</t>
    </rPh>
    <rPh sb="91" eb="93">
      <t>セッチ</t>
    </rPh>
    <rPh sb="94" eb="96">
      <t>カンゲイ</t>
    </rPh>
    <rPh sb="100" eb="102">
      <t>ケイシュツ</t>
    </rPh>
    <rPh sb="106" eb="109">
      <t>アオモリケン</t>
    </rPh>
    <rPh sb="110" eb="112">
      <t>ハコダテ</t>
    </rPh>
    <rPh sb="127" eb="129">
      <t>ジッシ</t>
    </rPh>
    <rPh sb="130" eb="132">
      <t>トウキョウ</t>
    </rPh>
    <rPh sb="141" eb="143">
      <t>シュウネン</t>
    </rPh>
    <rPh sb="152" eb="154">
      <t>カイサイ</t>
    </rPh>
    <rPh sb="155" eb="157">
      <t>ハコダテ</t>
    </rPh>
    <rPh sb="157" eb="158">
      <t>ミナト</t>
    </rPh>
    <rPh sb="163" eb="165">
      <t>ハコダテ</t>
    </rPh>
    <rPh sb="166" eb="168">
      <t>タイペイ</t>
    </rPh>
    <rPh sb="168" eb="170">
      <t>コクサイ</t>
    </rPh>
    <rPh sb="170" eb="172">
      <t>テイキ</t>
    </rPh>
    <rPh sb="172" eb="175">
      <t>コウクウロ</t>
    </rPh>
    <rPh sb="175" eb="177">
      <t>カイセツ</t>
    </rPh>
    <rPh sb="184" eb="186">
      <t>タイワン</t>
    </rPh>
    <rPh sb="188" eb="191">
      <t>ホッカイドウ</t>
    </rPh>
    <rPh sb="191" eb="194">
      <t>シンカンセン</t>
    </rPh>
    <rPh sb="194" eb="196">
      <t>カイギョウ</t>
    </rPh>
    <rPh sb="196" eb="198">
      <t>キネン</t>
    </rPh>
    <rPh sb="198" eb="200">
      <t>ジギョウ</t>
    </rPh>
    <rPh sb="201" eb="202">
      <t>ダイ</t>
    </rPh>
    <rPh sb="203" eb="204">
      <t>カイ</t>
    </rPh>
    <rPh sb="215" eb="217">
      <t>カイサイ</t>
    </rPh>
    <rPh sb="219" eb="221">
      <t>トウホク</t>
    </rPh>
    <rPh sb="222" eb="223">
      <t>ケン</t>
    </rPh>
    <rPh sb="224" eb="225">
      <t>マツ</t>
    </rPh>
    <rPh sb="230" eb="232">
      <t>ジッシ</t>
    </rPh>
    <rPh sb="234" eb="235">
      <t>マツ</t>
    </rPh>
    <rPh sb="236" eb="238">
      <t>ヒロバ</t>
    </rPh>
    <rPh sb="238" eb="240">
      <t>セッチ</t>
    </rPh>
    <phoneticPr fontId="2"/>
  </si>
  <si>
    <t>主な出来事（年次）</t>
    <rPh sb="0" eb="1">
      <t>オモ</t>
    </rPh>
    <rPh sb="2" eb="5">
      <t>デキゴト</t>
    </rPh>
    <rPh sb="6" eb="8">
      <t>ネンジ</t>
    </rPh>
    <phoneticPr fontId="2"/>
  </si>
  <si>
    <t>外国人観光コンタクトセンター開設　中国向け観光ＰＲ動画配信開始　みなみ北海道・北東北食フェスタｉｎ仙台へのブース出展</t>
    <rPh sb="0" eb="2">
      <t>ガイコク</t>
    </rPh>
    <rPh sb="2" eb="3">
      <t>ジン</t>
    </rPh>
    <rPh sb="3" eb="5">
      <t>カンコウ</t>
    </rPh>
    <rPh sb="14" eb="16">
      <t>カイセツ</t>
    </rPh>
    <rPh sb="17" eb="19">
      <t>チュウゴク</t>
    </rPh>
    <rPh sb="19" eb="20">
      <t>ム</t>
    </rPh>
    <rPh sb="21" eb="23">
      <t>カンコウ</t>
    </rPh>
    <rPh sb="25" eb="27">
      <t>ドウガ</t>
    </rPh>
    <rPh sb="27" eb="29">
      <t>ハイシン</t>
    </rPh>
    <rPh sb="29" eb="31">
      <t>カイシ</t>
    </rPh>
    <rPh sb="35" eb="38">
      <t>ホッカイドウ</t>
    </rPh>
    <rPh sb="39" eb="40">
      <t>キタ</t>
    </rPh>
    <rPh sb="40" eb="42">
      <t>トウホク</t>
    </rPh>
    <rPh sb="42" eb="43">
      <t>ショク</t>
    </rPh>
    <rPh sb="49" eb="51">
      <t>センダイ</t>
    </rPh>
    <rPh sb="56" eb="58">
      <t>シュッテン</t>
    </rPh>
    <phoneticPr fontId="2"/>
  </si>
  <si>
    <t>フェスティバルタウンウェブページ開設　ＧＬＡＹ野外ライブ「ＧＬＯＲＩＯＵＳ　ＭＩＬＬＩＯＮ　ＤＯＬＬＡＲ　ＮＩＧＨＴ　Ｖｏ１．３」開催
中国デジタルプロモーション（動画配信、生放送アプリによるＫＯＬ招請ライブ配信、ブロガー招聘）の実施
北海道ドラマチックロード推進協議会の設置　「恋人たちのまち函館」プロモーションの実施
胆振東部地震の影響により第7回はこだてグルメサーカスを中止　第1回はこだてひかりのガーデン開催</t>
    <rPh sb="16" eb="18">
      <t>カイセツ</t>
    </rPh>
    <rPh sb="65" eb="67">
      <t>カイサイ</t>
    </rPh>
    <rPh sb="68" eb="70">
      <t>チュウゴク</t>
    </rPh>
    <rPh sb="82" eb="84">
      <t>ドウガ</t>
    </rPh>
    <rPh sb="84" eb="86">
      <t>ハイシン</t>
    </rPh>
    <rPh sb="87" eb="88">
      <t>ナマ</t>
    </rPh>
    <rPh sb="88" eb="90">
      <t>ホウソウ</t>
    </rPh>
    <rPh sb="99" eb="101">
      <t>ショウセイ</t>
    </rPh>
    <rPh sb="104" eb="106">
      <t>ハイシン</t>
    </rPh>
    <rPh sb="111" eb="113">
      <t>ショウヘイ</t>
    </rPh>
    <rPh sb="115" eb="117">
      <t>ジッシ</t>
    </rPh>
    <rPh sb="118" eb="121">
      <t>ホッカイドウ</t>
    </rPh>
    <rPh sb="130" eb="132">
      <t>スイシン</t>
    </rPh>
    <rPh sb="132" eb="135">
      <t>キョウギカイ</t>
    </rPh>
    <rPh sb="136" eb="138">
      <t>セッチ</t>
    </rPh>
    <rPh sb="140" eb="142">
      <t>コイビト</t>
    </rPh>
    <rPh sb="147" eb="149">
      <t>ハコダテ</t>
    </rPh>
    <rPh sb="158" eb="160">
      <t>ジッシ</t>
    </rPh>
    <rPh sb="161" eb="163">
      <t>イブリ</t>
    </rPh>
    <rPh sb="163" eb="165">
      <t>トウブ</t>
    </rPh>
    <rPh sb="165" eb="167">
      <t>ジシン</t>
    </rPh>
    <rPh sb="168" eb="170">
      <t>エイキョウ</t>
    </rPh>
    <rPh sb="173" eb="174">
      <t>ダイ</t>
    </rPh>
    <rPh sb="175" eb="176">
      <t>カイ</t>
    </rPh>
    <rPh sb="188" eb="190">
      <t>チュウシ</t>
    </rPh>
    <rPh sb="191" eb="192">
      <t>ダイ</t>
    </rPh>
    <rPh sb="193" eb="194">
      <t>カイ</t>
    </rPh>
    <rPh sb="206" eb="208">
      <t>カイサイ</t>
    </rPh>
    <phoneticPr fontId="2"/>
  </si>
  <si>
    <t>函館山山麓観光駐車場の整備（令和2年4月有料化）　第1回湯の川冬の灯り開催</t>
    <rPh sb="0" eb="2">
      <t>ハコダテ</t>
    </rPh>
    <rPh sb="2" eb="3">
      <t>ヤマ</t>
    </rPh>
    <rPh sb="3" eb="5">
      <t>サンロク</t>
    </rPh>
    <rPh sb="5" eb="7">
      <t>カンコウ</t>
    </rPh>
    <rPh sb="7" eb="10">
      <t>チュウシャジョウ</t>
    </rPh>
    <rPh sb="11" eb="13">
      <t>セイビ</t>
    </rPh>
    <rPh sb="14" eb="16">
      <t>レイワ</t>
    </rPh>
    <rPh sb="17" eb="18">
      <t>ネン</t>
    </rPh>
    <rPh sb="19" eb="20">
      <t>ツキ</t>
    </rPh>
    <rPh sb="20" eb="23">
      <t>ユウリョウカ</t>
    </rPh>
    <rPh sb="25" eb="26">
      <t>ダイ</t>
    </rPh>
    <rPh sb="27" eb="28">
      <t>カイ</t>
    </rPh>
    <rPh sb="28" eb="29">
      <t>ユ</t>
    </rPh>
    <rPh sb="30" eb="31">
      <t>カワ</t>
    </rPh>
    <rPh sb="31" eb="32">
      <t>フユ</t>
    </rPh>
    <rPh sb="33" eb="34">
      <t>アカ</t>
    </rPh>
    <rPh sb="35" eb="37">
      <t>カイサイ</t>
    </rPh>
    <phoneticPr fontId="2"/>
  </si>
  <si>
    <t>新型コロナウイルス感染症の影響により開港161周年函館港まつり、第9回はこだてグルメサーカスを中止
函館市グルメクーポンの発行</t>
    <rPh sb="0" eb="2">
      <t>シンガタ</t>
    </rPh>
    <rPh sb="9" eb="12">
      <t>カンセンショウ</t>
    </rPh>
    <rPh sb="13" eb="15">
      <t>エイキョウ</t>
    </rPh>
    <rPh sb="18" eb="20">
      <t>カイコウ</t>
    </rPh>
    <rPh sb="23" eb="25">
      <t>シュウネン</t>
    </rPh>
    <rPh sb="25" eb="27">
      <t>ハコダテ</t>
    </rPh>
    <rPh sb="27" eb="28">
      <t>ミナト</t>
    </rPh>
    <rPh sb="32" eb="33">
      <t>ダイ</t>
    </rPh>
    <rPh sb="34" eb="35">
      <t>カイ</t>
    </rPh>
    <rPh sb="47" eb="49">
      <t>チュウシ</t>
    </rPh>
    <phoneticPr fontId="2"/>
  </si>
  <si>
    <t>青函トンネル・津軽海峡線開業、青函連絡船、80年の歴史に幕を閉じる　
函館山新展望台完成、125人乗り大型ロープウェイ運行開始　青函トンネル開通記念博覧会開催（7月9日～9月18日）</t>
    <rPh sb="0" eb="2">
      <t>セイカン</t>
    </rPh>
    <rPh sb="7" eb="9">
      <t>ツガル</t>
    </rPh>
    <rPh sb="9" eb="11">
      <t>カイキョウ</t>
    </rPh>
    <rPh sb="11" eb="12">
      <t>セン</t>
    </rPh>
    <rPh sb="12" eb="14">
      <t>カイギョウ</t>
    </rPh>
    <rPh sb="15" eb="17">
      <t>セイカン</t>
    </rPh>
    <rPh sb="17" eb="19">
      <t>レンラク</t>
    </rPh>
    <rPh sb="19" eb="20">
      <t>セン</t>
    </rPh>
    <rPh sb="23" eb="24">
      <t>ネン</t>
    </rPh>
    <rPh sb="25" eb="27">
      <t>レキシ</t>
    </rPh>
    <rPh sb="28" eb="29">
      <t>マク</t>
    </rPh>
    <rPh sb="30" eb="31">
      <t>ト</t>
    </rPh>
    <rPh sb="35" eb="38">
      <t>ハコダテヤマ</t>
    </rPh>
    <rPh sb="38" eb="39">
      <t>シン</t>
    </rPh>
    <rPh sb="39" eb="42">
      <t>テンボウダイ</t>
    </rPh>
    <rPh sb="42" eb="44">
      <t>カンセイ</t>
    </rPh>
    <rPh sb="48" eb="49">
      <t>ニン</t>
    </rPh>
    <rPh sb="49" eb="50">
      <t>ノ</t>
    </rPh>
    <rPh sb="51" eb="53">
      <t>オオガタ</t>
    </rPh>
    <rPh sb="59" eb="61">
      <t>ウンコウ</t>
    </rPh>
    <rPh sb="61" eb="63">
      <t>カイシ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</si>
</sst>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2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1"/>
      <color theme="1"/>
      <name val="Yu Gothic"/>
      <family val="2"/>
      <scheme val="minor"/>
    </font>
    <font>
      <sz val="20"/>
      <color theme="1"/>
      <name val="HGPｺﾞｼｯｸE"/>
      <family val="3"/>
      <charset val="128"/>
    </font>
    <font>
      <sz val="11"/>
      <name val="ＭＳ Ｐゴシック"/>
      <family val="3"/>
      <charset val="128"/>
    </font>
    <font>
      <sz val="11"/>
      <color theme="1"/>
      <name val="Yu Gothic"/>
      <family val="3"/>
      <scheme val="minor"/>
    </font>
    <font>
      <sz val="11"/>
      <name val="ＭＳ Ｐゴシック"/>
      <family val="3"/>
    </font>
    <font>
      <sz val="18"/>
      <color theme="1"/>
      <name val="HGPｺﾞｼｯｸM"/>
      <family val="3"/>
      <charset val="128"/>
    </font>
    <font>
      <sz val="1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4">
    <xf numFmtId="0" fontId="0" fillId="0" borderId="0"/>
    <xf numFmtId="38" fontId="5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/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3" fillId="0" borderId="6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38" fontId="3" fillId="0" borderId="16" xfId="1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38" fontId="3" fillId="0" borderId="17" xfId="1" applyFont="1" applyFill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38" fontId="3" fillId="0" borderId="18" xfId="1" applyFont="1" applyFill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38" fontId="3" fillId="0" borderId="29" xfId="1" applyFont="1" applyFill="1" applyBorder="1" applyAlignment="1">
      <alignment vertical="center"/>
    </xf>
    <xf numFmtId="38" fontId="3" fillId="0" borderId="30" xfId="1" applyFont="1" applyFill="1" applyBorder="1" applyAlignment="1">
      <alignment vertical="center"/>
    </xf>
    <xf numFmtId="38" fontId="3" fillId="0" borderId="17" xfId="1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176" fontId="3" fillId="0" borderId="6" xfId="1" applyNumberFormat="1" applyFont="1" applyFill="1" applyBorder="1" applyAlignment="1">
      <alignment vertical="center"/>
    </xf>
    <xf numFmtId="176" fontId="3" fillId="0" borderId="11" xfId="1" applyNumberFormat="1" applyFont="1" applyFill="1" applyBorder="1" applyAlignment="1">
      <alignment vertical="center"/>
    </xf>
    <xf numFmtId="176" fontId="3" fillId="0" borderId="7" xfId="1" applyNumberFormat="1" applyFont="1" applyFill="1" applyBorder="1" applyAlignment="1">
      <alignment vertical="center"/>
    </xf>
    <xf numFmtId="176" fontId="3" fillId="0" borderId="20" xfId="1" applyNumberFormat="1" applyFont="1" applyFill="1" applyBorder="1" applyAlignment="1">
      <alignment vertical="center"/>
    </xf>
    <xf numFmtId="176" fontId="3" fillId="0" borderId="19" xfId="1" applyNumberFormat="1" applyFont="1" applyFill="1" applyBorder="1" applyAlignment="1">
      <alignment vertical="center"/>
    </xf>
    <xf numFmtId="176" fontId="3" fillId="0" borderId="7" xfId="1" applyNumberFormat="1" applyFont="1" applyBorder="1" applyAlignment="1">
      <alignment vertical="center"/>
    </xf>
    <xf numFmtId="176" fontId="4" fillId="0" borderId="4" xfId="1" applyNumberFormat="1" applyFont="1" applyBorder="1" applyAlignment="1">
      <alignment horizontal="center" vertical="center"/>
    </xf>
    <xf numFmtId="176" fontId="3" fillId="0" borderId="15" xfId="1" applyNumberFormat="1" applyFont="1" applyFill="1" applyBorder="1" applyAlignment="1">
      <alignment vertical="center"/>
    </xf>
    <xf numFmtId="176" fontId="3" fillId="0" borderId="4" xfId="1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38" fontId="3" fillId="0" borderId="16" xfId="1" applyFont="1" applyFill="1" applyBorder="1" applyAlignment="1">
      <alignment vertical="center" wrapText="1"/>
    </xf>
    <xf numFmtId="38" fontId="3" fillId="0" borderId="29" xfId="1" applyFont="1" applyFill="1" applyBorder="1" applyAlignment="1">
      <alignment vertical="center" wrapText="1"/>
    </xf>
    <xf numFmtId="38" fontId="3" fillId="0" borderId="17" xfId="1" applyFont="1" applyFill="1" applyBorder="1" applyAlignment="1">
      <alignment vertical="center" wrapText="1"/>
    </xf>
    <xf numFmtId="38" fontId="3" fillId="0" borderId="18" xfId="1" applyFont="1" applyFill="1" applyBorder="1" applyAlignment="1">
      <alignment vertical="center" wrapText="1"/>
    </xf>
    <xf numFmtId="38" fontId="3" fillId="0" borderId="32" xfId="1" applyFont="1" applyBorder="1" applyAlignment="1">
      <alignment horizontal="left" vertical="center" wrapText="1"/>
    </xf>
    <xf numFmtId="38" fontId="11" fillId="0" borderId="16" xfId="1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24">
    <cellStyle name="Normal" xfId="9" xr:uid="{00000000-0005-0000-0000-000000000000}"/>
    <cellStyle name="パーセント 2" xfId="8" xr:uid="{00000000-0005-0000-0000-000001000000}"/>
    <cellStyle name="パーセント 2 2" xfId="15" xr:uid="{00000000-0005-0000-0000-000002000000}"/>
    <cellStyle name="パーセント 3" xfId="19" xr:uid="{00000000-0005-0000-0000-000003000000}"/>
    <cellStyle name="パーセント 4" xfId="22" xr:uid="{00000000-0005-0000-0000-000004000000}"/>
    <cellStyle name="パーセント 5" xfId="3" xr:uid="{00000000-0005-0000-0000-000005000000}"/>
    <cellStyle name="桁区切り" xfId="1" builtinId="6"/>
    <cellStyle name="桁区切り 2" xfId="7" xr:uid="{00000000-0005-0000-0000-000007000000}"/>
    <cellStyle name="桁区切り 2 2" xfId="14" xr:uid="{00000000-0005-0000-0000-000008000000}"/>
    <cellStyle name="桁区切り 3" xfId="18" xr:uid="{00000000-0005-0000-0000-000009000000}"/>
    <cellStyle name="桁区切り 4" xfId="21" xr:uid="{00000000-0005-0000-0000-00000A000000}"/>
    <cellStyle name="桁区切り 5" xfId="4" xr:uid="{00000000-0005-0000-0000-00000B000000}"/>
    <cellStyle name="標準" xfId="0" builtinId="0"/>
    <cellStyle name="標準 2" xfId="5" xr:uid="{00000000-0005-0000-0000-00000D000000}"/>
    <cellStyle name="標準 2 2" xfId="20" xr:uid="{00000000-0005-0000-0000-00000E000000}"/>
    <cellStyle name="標準 2 3" xfId="11" xr:uid="{00000000-0005-0000-0000-00000F000000}"/>
    <cellStyle name="標準 3" xfId="6" xr:uid="{00000000-0005-0000-0000-000010000000}"/>
    <cellStyle name="標準 3 2" xfId="13" xr:uid="{00000000-0005-0000-0000-000011000000}"/>
    <cellStyle name="標準 4" xfId="16" xr:uid="{00000000-0005-0000-0000-000012000000}"/>
    <cellStyle name="標準 5" xfId="17" xr:uid="{00000000-0005-0000-0000-000013000000}"/>
    <cellStyle name="標準 6" xfId="12" xr:uid="{00000000-0005-0000-0000-000014000000}"/>
    <cellStyle name="標準 7" xfId="10" xr:uid="{00000000-0005-0000-0000-000015000000}"/>
    <cellStyle name="標準 8" xfId="23" xr:uid="{00000000-0005-0000-0000-000016000000}"/>
    <cellStyle name="標準 9" xfId="2" xr:uid="{00000000-0005-0000-0000-000017000000}"/>
  </cellStyles>
  <dxfs count="0"/>
  <tableStyles count="0" defaultTableStyle="TableStyleMedium2" defaultPivotStyle="PivotStyleLight16"/>
  <colors>
    <mruColors>
      <color rgb="FFFFEBB3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hokkaido.lg.jp/kz/kkd/toukei/H27siryouh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hokkaido.lg.jp/kz/kkd/toukei/H28_irikomi_shiryouhe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hokkaido.lg.jp/kz/kkd/toukei/H29nendo_siryouhe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hokkaido.lg.jp/kz/kkd/H30_irikomi_siryo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表紙裏"/>
      <sheetName val="1頁"/>
      <sheetName val="2頁"/>
      <sheetName val="3～4頁"/>
      <sheetName val="5頁"/>
      <sheetName val="6～28頁"/>
      <sheetName val="29　頁"/>
      <sheetName val="30～31頁"/>
      <sheetName val="32頁"/>
      <sheetName val="33頁"/>
      <sheetName val="34～40頁"/>
      <sheetName val="41～47頁"/>
    </sheetNames>
    <sheetDataSet>
      <sheetData sheetId="0"/>
      <sheetData sheetId="1"/>
      <sheetData sheetId="2"/>
      <sheetData sheetId="3"/>
      <sheetData sheetId="4"/>
      <sheetData sheetId="5"/>
      <sheetData sheetId="6">
        <row r="502">
          <cell r="Q502">
            <v>4946.6000000000004</v>
          </cell>
        </row>
        <row r="507">
          <cell r="Q507">
            <v>3786.3999999999996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1頁"/>
      <sheetName val="2頁"/>
      <sheetName val="3～4頁"/>
      <sheetName val="5頁"/>
      <sheetName val="6～28頁"/>
      <sheetName val="29　頁"/>
      <sheetName val="30～31頁"/>
      <sheetName val="32頁"/>
      <sheetName val="33頁"/>
      <sheetName val="34～40頁"/>
      <sheetName val="41～47頁"/>
    </sheetNames>
    <sheetDataSet>
      <sheetData sheetId="0"/>
      <sheetData sheetId="1"/>
      <sheetData sheetId="2"/>
      <sheetData sheetId="3"/>
      <sheetData sheetId="4"/>
      <sheetData sheetId="5">
        <row r="502">
          <cell r="Q502">
            <v>5606.9000000000005</v>
          </cell>
        </row>
        <row r="507">
          <cell r="Q507">
            <v>4425.0000000000009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表紙裏"/>
      <sheetName val="1頁"/>
      <sheetName val="2頁"/>
      <sheetName val="3～4頁"/>
      <sheetName val="5頁"/>
      <sheetName val="6～28頁"/>
      <sheetName val="29　頁"/>
      <sheetName val="30～31頁"/>
      <sheetName val="32頁"/>
      <sheetName val="33頁"/>
      <sheetName val="34～40頁"/>
      <sheetName val="41～47頁"/>
    </sheetNames>
    <sheetDataSet>
      <sheetData sheetId="0"/>
      <sheetData sheetId="1"/>
      <sheetData sheetId="2"/>
      <sheetData sheetId="3"/>
      <sheetData sheetId="4"/>
      <sheetData sheetId="5"/>
      <sheetData sheetId="6">
        <row r="502">
          <cell r="Q502">
            <v>5246.8000000000011</v>
          </cell>
        </row>
        <row r="507">
          <cell r="Q507">
            <v>4337.8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表紙裏"/>
      <sheetName val="1頁"/>
      <sheetName val="2頁"/>
      <sheetName val="3～4頁"/>
      <sheetName val="5頁"/>
      <sheetName val="6～28頁"/>
      <sheetName val="29　頁"/>
      <sheetName val="30～31頁"/>
      <sheetName val="32頁"/>
      <sheetName val="33頁"/>
      <sheetName val="34～40頁"/>
      <sheetName val="41～47頁"/>
    </sheetNames>
    <sheetDataSet>
      <sheetData sheetId="0"/>
      <sheetData sheetId="1"/>
      <sheetData sheetId="2"/>
      <sheetData sheetId="3"/>
      <sheetData sheetId="4"/>
      <sheetData sheetId="5"/>
      <sheetData sheetId="6">
        <row r="502">
          <cell r="Q502">
            <v>5261.3</v>
          </cell>
        </row>
        <row r="507">
          <cell r="Q507">
            <v>4410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74"/>
  <sheetViews>
    <sheetView tabSelected="1" workbookViewId="0">
      <selection activeCell="G14" sqref="G14"/>
    </sheetView>
  </sheetViews>
  <sheetFormatPr defaultColWidth="9" defaultRowHeight="13.5"/>
  <cols>
    <col min="1" max="1" width="2.625" style="1" customWidth="1"/>
    <col min="2" max="2" width="6.625" style="1" customWidth="1"/>
    <col min="3" max="3" width="9" style="1"/>
    <col min="4" max="4" width="10.75" style="1" customWidth="1"/>
    <col min="5" max="7" width="10.75" style="8" customWidth="1"/>
    <col min="8" max="9" width="10.75" style="1" customWidth="1"/>
    <col min="10" max="10" width="105.375" style="1" customWidth="1"/>
    <col min="11" max="16384" width="9" style="1"/>
  </cols>
  <sheetData>
    <row r="1" spans="2:10" ht="24.75" thickBot="1">
      <c r="B1" s="44" t="s">
        <v>68</v>
      </c>
      <c r="C1" s="44"/>
      <c r="D1" s="44"/>
      <c r="E1" s="44"/>
      <c r="F1" s="44"/>
      <c r="G1" s="44"/>
      <c r="H1" s="44"/>
      <c r="I1" s="44"/>
    </row>
    <row r="2" spans="2:10" ht="18.600000000000001" customHeight="1">
      <c r="B2" s="45" t="s">
        <v>67</v>
      </c>
      <c r="C2" s="46"/>
      <c r="D2" s="49" t="s">
        <v>66</v>
      </c>
      <c r="E2" s="46"/>
      <c r="F2" s="49" t="s">
        <v>71</v>
      </c>
      <c r="G2" s="46"/>
      <c r="H2" s="49" t="s">
        <v>64</v>
      </c>
      <c r="I2" s="46"/>
      <c r="J2" s="41" t="s">
        <v>112</v>
      </c>
    </row>
    <row r="3" spans="2:10" ht="13.9" customHeight="1" thickBot="1">
      <c r="B3" s="47"/>
      <c r="C3" s="48"/>
      <c r="D3" s="9"/>
      <c r="E3" s="10" t="s">
        <v>62</v>
      </c>
      <c r="F3" s="9"/>
      <c r="G3" s="10" t="s">
        <v>62</v>
      </c>
      <c r="H3" s="9"/>
      <c r="I3" s="10" t="s">
        <v>62</v>
      </c>
      <c r="J3" s="42"/>
    </row>
    <row r="4" spans="2:10" ht="15" customHeight="1">
      <c r="B4" s="12">
        <v>1960</v>
      </c>
      <c r="C4" s="2" t="s">
        <v>1</v>
      </c>
      <c r="D4" s="23">
        <v>530.20000000000005</v>
      </c>
      <c r="E4" s="7"/>
      <c r="F4" s="7"/>
      <c r="G4" s="7"/>
      <c r="H4" s="23"/>
      <c r="I4" s="7"/>
      <c r="J4" s="13" t="s">
        <v>73</v>
      </c>
    </row>
    <row r="5" spans="2:10" ht="15" customHeight="1">
      <c r="B5" s="14">
        <v>1961</v>
      </c>
      <c r="C5" s="3" t="s">
        <v>2</v>
      </c>
      <c r="D5" s="23">
        <v>689.2</v>
      </c>
      <c r="E5" s="25">
        <f>SUM(D5/D4*100)</f>
        <v>129.98868351565446</v>
      </c>
      <c r="F5" s="23"/>
      <c r="G5" s="25" t="e">
        <f>SUM(F5/F4*100)</f>
        <v>#DIV/0!</v>
      </c>
      <c r="H5" s="23"/>
      <c r="I5" s="11"/>
      <c r="J5" s="15" t="s">
        <v>72</v>
      </c>
    </row>
    <row r="6" spans="2:10" ht="15" customHeight="1">
      <c r="B6" s="14">
        <v>1962</v>
      </c>
      <c r="C6" s="3" t="s">
        <v>3</v>
      </c>
      <c r="D6" s="23">
        <v>836.2</v>
      </c>
      <c r="E6" s="25">
        <f t="shared" ref="E6:I64" si="0">SUM(D6/D5*100)</f>
        <v>121.32907719094604</v>
      </c>
      <c r="F6" s="23"/>
      <c r="G6" s="25" t="e">
        <f t="shared" si="0"/>
        <v>#DIV/0!</v>
      </c>
      <c r="H6" s="23"/>
      <c r="I6" s="11"/>
      <c r="J6" s="15"/>
    </row>
    <row r="7" spans="2:10" ht="15" customHeight="1">
      <c r="B7" s="14">
        <v>1963</v>
      </c>
      <c r="C7" s="3" t="s">
        <v>4</v>
      </c>
      <c r="D7" s="23">
        <v>996.7</v>
      </c>
      <c r="E7" s="25">
        <f t="shared" si="0"/>
        <v>119.19397273379575</v>
      </c>
      <c r="F7" s="23">
        <v>611</v>
      </c>
      <c r="G7" s="25" t="e">
        <f t="shared" si="0"/>
        <v>#DIV/0!</v>
      </c>
      <c r="H7" s="23"/>
      <c r="I7" s="25"/>
      <c r="J7" s="13"/>
    </row>
    <row r="8" spans="2:10" ht="15" customHeight="1">
      <c r="B8" s="14">
        <v>1964</v>
      </c>
      <c r="C8" s="3" t="s">
        <v>5</v>
      </c>
      <c r="D8" s="23">
        <v>1293.3</v>
      </c>
      <c r="E8" s="25">
        <f t="shared" si="0"/>
        <v>129.7582020668205</v>
      </c>
      <c r="F8" s="23">
        <v>831.8</v>
      </c>
      <c r="G8" s="25">
        <f t="shared" si="0"/>
        <v>136.13747954173485</v>
      </c>
      <c r="H8" s="23"/>
      <c r="I8" s="25"/>
      <c r="J8" s="13" t="s">
        <v>75</v>
      </c>
    </row>
    <row r="9" spans="2:10" ht="15" customHeight="1">
      <c r="B9" s="14">
        <v>1965</v>
      </c>
      <c r="C9" s="3" t="s">
        <v>6</v>
      </c>
      <c r="D9" s="23">
        <v>1545.7</v>
      </c>
      <c r="E9" s="25">
        <f t="shared" si="0"/>
        <v>119.51596690636357</v>
      </c>
      <c r="F9" s="23">
        <v>855.8</v>
      </c>
      <c r="G9" s="25">
        <f t="shared" si="0"/>
        <v>102.88530896850206</v>
      </c>
      <c r="H9" s="23"/>
      <c r="I9" s="25"/>
      <c r="J9" s="13"/>
    </row>
    <row r="10" spans="2:10" ht="15" customHeight="1">
      <c r="B10" s="14">
        <v>1966</v>
      </c>
      <c r="C10" s="3" t="s">
        <v>7</v>
      </c>
      <c r="D10" s="23">
        <v>1619.8</v>
      </c>
      <c r="E10" s="25">
        <f t="shared" si="0"/>
        <v>104.79394449116903</v>
      </c>
      <c r="F10" s="23">
        <v>918.3</v>
      </c>
      <c r="G10" s="25">
        <f t="shared" si="0"/>
        <v>107.30310820285113</v>
      </c>
      <c r="H10" s="23"/>
      <c r="I10" s="25"/>
      <c r="J10" s="13" t="s">
        <v>74</v>
      </c>
    </row>
    <row r="11" spans="2:10" ht="15" customHeight="1">
      <c r="B11" s="14">
        <v>1967</v>
      </c>
      <c r="C11" s="3" t="s">
        <v>8</v>
      </c>
      <c r="D11" s="23">
        <v>1779.1</v>
      </c>
      <c r="E11" s="25">
        <f t="shared" si="0"/>
        <v>109.8345474749969</v>
      </c>
      <c r="F11" s="23">
        <v>1003.8</v>
      </c>
      <c r="G11" s="25">
        <f t="shared" si="0"/>
        <v>109.31068278340412</v>
      </c>
      <c r="H11" s="23"/>
      <c r="I11" s="25"/>
      <c r="J11" s="13"/>
    </row>
    <row r="12" spans="2:10" ht="15" customHeight="1">
      <c r="B12" s="14">
        <v>1968</v>
      </c>
      <c r="C12" s="3" t="s">
        <v>9</v>
      </c>
      <c r="D12" s="23">
        <v>1935.1</v>
      </c>
      <c r="E12" s="25">
        <f t="shared" si="0"/>
        <v>108.76847844415715</v>
      </c>
      <c r="F12" s="23">
        <v>1099.5</v>
      </c>
      <c r="G12" s="25">
        <f t="shared" si="0"/>
        <v>109.53377166766289</v>
      </c>
      <c r="H12" s="23"/>
      <c r="I12" s="25"/>
      <c r="J12" s="13"/>
    </row>
    <row r="13" spans="2:10" ht="15" customHeight="1">
      <c r="B13" s="14">
        <v>1969</v>
      </c>
      <c r="C13" s="3" t="s">
        <v>10</v>
      </c>
      <c r="D13" s="23">
        <v>1935.7</v>
      </c>
      <c r="E13" s="25">
        <f t="shared" si="0"/>
        <v>100.03100614955301</v>
      </c>
      <c r="F13" s="23">
        <v>1102.3</v>
      </c>
      <c r="G13" s="25">
        <f t="shared" si="0"/>
        <v>100.25466120964074</v>
      </c>
      <c r="H13" s="23"/>
      <c r="I13" s="25"/>
      <c r="J13" s="13"/>
    </row>
    <row r="14" spans="2:10" ht="15" customHeight="1" thickBot="1">
      <c r="B14" s="16">
        <v>1970</v>
      </c>
      <c r="C14" s="4" t="s">
        <v>11</v>
      </c>
      <c r="D14" s="24">
        <v>1945.7</v>
      </c>
      <c r="E14" s="24">
        <f t="shared" si="0"/>
        <v>100.51660897866405</v>
      </c>
      <c r="F14" s="24">
        <v>1117</v>
      </c>
      <c r="G14" s="24">
        <f t="shared" si="0"/>
        <v>101.33357525174635</v>
      </c>
      <c r="H14" s="24"/>
      <c r="I14" s="24"/>
      <c r="J14" s="17" t="s">
        <v>76</v>
      </c>
    </row>
    <row r="15" spans="2:10" ht="15" customHeight="1" thickTop="1">
      <c r="B15" s="18">
        <v>1971</v>
      </c>
      <c r="C15" s="5" t="s">
        <v>12</v>
      </c>
      <c r="D15" s="23">
        <v>2208.8000000000002</v>
      </c>
      <c r="E15" s="23">
        <f t="shared" si="0"/>
        <v>113.52212571311098</v>
      </c>
      <c r="F15" s="23">
        <v>1265.5999999999999</v>
      </c>
      <c r="G15" s="23">
        <f t="shared" si="0"/>
        <v>113.30349149507609</v>
      </c>
      <c r="H15" s="23"/>
      <c r="I15" s="23"/>
      <c r="J15" s="13" t="s">
        <v>77</v>
      </c>
    </row>
    <row r="16" spans="2:10" ht="15" customHeight="1">
      <c r="B16" s="14">
        <v>1972</v>
      </c>
      <c r="C16" s="3" t="s">
        <v>13</v>
      </c>
      <c r="D16" s="23">
        <v>2499</v>
      </c>
      <c r="E16" s="25">
        <f t="shared" si="0"/>
        <v>113.13835566823613</v>
      </c>
      <c r="F16" s="23">
        <v>1406.1</v>
      </c>
      <c r="G16" s="25">
        <f t="shared" si="0"/>
        <v>111.10145385587865</v>
      </c>
      <c r="H16" s="23"/>
      <c r="I16" s="25"/>
      <c r="J16" s="13"/>
    </row>
    <row r="17" spans="2:10" ht="27" customHeight="1">
      <c r="B17" s="14">
        <v>1973</v>
      </c>
      <c r="C17" s="3" t="s">
        <v>14</v>
      </c>
      <c r="D17" s="23">
        <v>2980.4</v>
      </c>
      <c r="E17" s="25">
        <f t="shared" si="0"/>
        <v>119.26370548219288</v>
      </c>
      <c r="F17" s="23">
        <v>1484.1</v>
      </c>
      <c r="G17" s="25">
        <f t="shared" si="0"/>
        <v>105.54725837422659</v>
      </c>
      <c r="H17" s="23"/>
      <c r="I17" s="25"/>
      <c r="J17" s="35" t="s">
        <v>78</v>
      </c>
    </row>
    <row r="18" spans="2:10" ht="15" customHeight="1">
      <c r="B18" s="14">
        <v>1974</v>
      </c>
      <c r="C18" s="3" t="s">
        <v>15</v>
      </c>
      <c r="D18" s="23">
        <v>2829.1</v>
      </c>
      <c r="E18" s="25">
        <f t="shared" si="0"/>
        <v>94.923500201315264</v>
      </c>
      <c r="F18" s="23">
        <v>1436</v>
      </c>
      <c r="G18" s="25">
        <f t="shared" si="0"/>
        <v>96.758978505491541</v>
      </c>
      <c r="H18" s="23"/>
      <c r="I18" s="25"/>
      <c r="J18" s="13" t="s">
        <v>79</v>
      </c>
    </row>
    <row r="19" spans="2:10" ht="15" customHeight="1">
      <c r="B19" s="14">
        <v>1975</v>
      </c>
      <c r="C19" s="3" t="s">
        <v>16</v>
      </c>
      <c r="D19" s="23">
        <v>2608.5</v>
      </c>
      <c r="E19" s="25">
        <f t="shared" si="0"/>
        <v>92.202467215722322</v>
      </c>
      <c r="F19" s="23">
        <v>1307.2</v>
      </c>
      <c r="G19" s="25">
        <f t="shared" si="0"/>
        <v>91.030640668523674</v>
      </c>
      <c r="H19" s="23"/>
      <c r="I19" s="25"/>
      <c r="J19" s="13"/>
    </row>
    <row r="20" spans="2:10" ht="15" customHeight="1">
      <c r="B20" s="14">
        <v>1976</v>
      </c>
      <c r="C20" s="3" t="s">
        <v>17</v>
      </c>
      <c r="D20" s="23">
        <v>2549.6999999999998</v>
      </c>
      <c r="E20" s="25">
        <f t="shared" si="0"/>
        <v>97.745830937320292</v>
      </c>
      <c r="F20" s="23">
        <v>1466</v>
      </c>
      <c r="G20" s="25">
        <f t="shared" si="0"/>
        <v>112.14810281517747</v>
      </c>
      <c r="H20" s="23"/>
      <c r="I20" s="25"/>
      <c r="J20" s="13"/>
    </row>
    <row r="21" spans="2:10" ht="15" customHeight="1">
      <c r="B21" s="14">
        <v>1977</v>
      </c>
      <c r="C21" s="3" t="s">
        <v>18</v>
      </c>
      <c r="D21" s="23">
        <v>2346.8000000000002</v>
      </c>
      <c r="E21" s="25">
        <f t="shared" si="0"/>
        <v>92.042201043260008</v>
      </c>
      <c r="F21" s="23">
        <v>1382.5</v>
      </c>
      <c r="G21" s="25">
        <f t="shared" si="0"/>
        <v>94.304229195088681</v>
      </c>
      <c r="H21" s="23"/>
      <c r="I21" s="25"/>
      <c r="J21" s="13"/>
    </row>
    <row r="22" spans="2:10" ht="15" customHeight="1">
      <c r="B22" s="14">
        <v>1978</v>
      </c>
      <c r="C22" s="3" t="s">
        <v>19</v>
      </c>
      <c r="D22" s="23">
        <v>2540</v>
      </c>
      <c r="E22" s="25">
        <f t="shared" si="0"/>
        <v>108.23248679052327</v>
      </c>
      <c r="F22" s="23">
        <v>1806.6</v>
      </c>
      <c r="G22" s="25">
        <f t="shared" si="0"/>
        <v>130.6763110307414</v>
      </c>
      <c r="H22" s="23"/>
      <c r="I22" s="25"/>
      <c r="J22" s="13" t="s">
        <v>80</v>
      </c>
    </row>
    <row r="23" spans="2:10" ht="15" customHeight="1">
      <c r="B23" s="14">
        <v>1979</v>
      </c>
      <c r="C23" s="3" t="s">
        <v>20</v>
      </c>
      <c r="D23" s="25">
        <v>2510.1</v>
      </c>
      <c r="E23" s="25">
        <f t="shared" si="0"/>
        <v>98.822834645669289</v>
      </c>
      <c r="F23" s="25">
        <v>1952.5</v>
      </c>
      <c r="G23" s="25">
        <f t="shared" si="0"/>
        <v>108.07594376176243</v>
      </c>
      <c r="H23" s="25"/>
      <c r="I23" s="25"/>
      <c r="J23" s="15"/>
    </row>
    <row r="24" spans="2:10" ht="15" customHeight="1" thickBot="1">
      <c r="B24" s="16">
        <v>1980</v>
      </c>
      <c r="C24" s="4" t="s">
        <v>21</v>
      </c>
      <c r="D24" s="26">
        <v>2668.5</v>
      </c>
      <c r="E24" s="24">
        <f t="shared" si="0"/>
        <v>106.31050555754751</v>
      </c>
      <c r="F24" s="26">
        <v>2080.3000000000002</v>
      </c>
      <c r="G24" s="24">
        <f t="shared" si="0"/>
        <v>106.54545454545456</v>
      </c>
      <c r="H24" s="26"/>
      <c r="I24" s="24"/>
      <c r="J24" s="19" t="s">
        <v>81</v>
      </c>
    </row>
    <row r="25" spans="2:10" ht="15" customHeight="1" thickTop="1">
      <c r="B25" s="18">
        <v>1981</v>
      </c>
      <c r="C25" s="5" t="s">
        <v>22</v>
      </c>
      <c r="D25" s="23">
        <v>2520.8000000000002</v>
      </c>
      <c r="E25" s="23">
        <f t="shared" si="0"/>
        <v>94.465055274498795</v>
      </c>
      <c r="F25" s="23">
        <v>1955.9</v>
      </c>
      <c r="G25" s="23">
        <f t="shared" si="0"/>
        <v>94.020093255780409</v>
      </c>
      <c r="H25" s="23"/>
      <c r="I25" s="23"/>
      <c r="J25" s="13"/>
    </row>
    <row r="26" spans="2:10" ht="29.25" customHeight="1">
      <c r="B26" s="14">
        <v>1982</v>
      </c>
      <c r="C26" s="3" t="s">
        <v>23</v>
      </c>
      <c r="D26" s="23">
        <v>2531.3000000000002</v>
      </c>
      <c r="E26" s="25">
        <f t="shared" si="0"/>
        <v>100.41653443351318</v>
      </c>
      <c r="F26" s="23">
        <v>1969.3</v>
      </c>
      <c r="G26" s="25">
        <f t="shared" si="0"/>
        <v>100.68510660054196</v>
      </c>
      <c r="H26" s="23"/>
      <c r="I26" s="25"/>
      <c r="J26" s="35" t="s">
        <v>82</v>
      </c>
    </row>
    <row r="27" spans="2:10" ht="15" customHeight="1">
      <c r="B27" s="14">
        <v>1983</v>
      </c>
      <c r="C27" s="3" t="s">
        <v>24</v>
      </c>
      <c r="D27" s="23">
        <v>2454.6</v>
      </c>
      <c r="E27" s="25">
        <f t="shared" si="0"/>
        <v>96.96993639631809</v>
      </c>
      <c r="F27" s="23">
        <v>1895.1</v>
      </c>
      <c r="G27" s="25">
        <f t="shared" si="0"/>
        <v>96.232163712994463</v>
      </c>
      <c r="H27" s="23"/>
      <c r="I27" s="25"/>
      <c r="J27" s="13" t="s">
        <v>83</v>
      </c>
    </row>
    <row r="28" spans="2:10" ht="15" customHeight="1">
      <c r="B28" s="14">
        <v>1984</v>
      </c>
      <c r="C28" s="3" t="s">
        <v>25</v>
      </c>
      <c r="D28" s="23">
        <v>2597.4</v>
      </c>
      <c r="E28" s="25">
        <f t="shared" si="0"/>
        <v>105.81764849670007</v>
      </c>
      <c r="F28" s="23">
        <v>2010.7</v>
      </c>
      <c r="G28" s="25">
        <f t="shared" si="0"/>
        <v>106.09994195556965</v>
      </c>
      <c r="H28" s="23"/>
      <c r="I28" s="25"/>
      <c r="J28" s="13"/>
    </row>
    <row r="29" spans="2:10" ht="15" customHeight="1">
      <c r="B29" s="14">
        <v>1985</v>
      </c>
      <c r="C29" s="3" t="s">
        <v>26</v>
      </c>
      <c r="D29" s="23">
        <v>2728.7</v>
      </c>
      <c r="E29" s="25">
        <f t="shared" si="0"/>
        <v>105.05505505505504</v>
      </c>
      <c r="F29" s="23">
        <v>1635.6</v>
      </c>
      <c r="G29" s="25">
        <f t="shared" si="0"/>
        <v>81.344805291689454</v>
      </c>
      <c r="H29" s="23"/>
      <c r="I29" s="25"/>
      <c r="J29" s="13"/>
    </row>
    <row r="30" spans="2:10" ht="15" customHeight="1">
      <c r="B30" s="14">
        <v>1986</v>
      </c>
      <c r="C30" s="3" t="s">
        <v>27</v>
      </c>
      <c r="D30" s="23">
        <v>2990.1</v>
      </c>
      <c r="E30" s="25">
        <f t="shared" si="0"/>
        <v>109.57965331476527</v>
      </c>
      <c r="F30" s="23">
        <v>2324.1</v>
      </c>
      <c r="G30" s="25">
        <f t="shared" si="0"/>
        <v>142.09464416727806</v>
      </c>
      <c r="H30" s="23"/>
      <c r="I30" s="25"/>
      <c r="J30" s="13" t="s">
        <v>84</v>
      </c>
    </row>
    <row r="31" spans="2:10" ht="15" customHeight="1">
      <c r="B31" s="14">
        <v>1987</v>
      </c>
      <c r="C31" s="3" t="s">
        <v>28</v>
      </c>
      <c r="D31" s="23">
        <v>3423.2</v>
      </c>
      <c r="E31" s="25">
        <f t="shared" si="0"/>
        <v>114.48446540249491</v>
      </c>
      <c r="F31" s="23">
        <v>2625.8</v>
      </c>
      <c r="G31" s="25">
        <f t="shared" si="0"/>
        <v>112.98136913213719</v>
      </c>
      <c r="H31" s="23"/>
      <c r="I31" s="25"/>
      <c r="J31" s="13" t="s">
        <v>85</v>
      </c>
    </row>
    <row r="32" spans="2:10" ht="27" customHeight="1">
      <c r="B32" s="14">
        <v>1988</v>
      </c>
      <c r="C32" s="3" t="s">
        <v>29</v>
      </c>
      <c r="D32" s="23">
        <v>3962.4</v>
      </c>
      <c r="E32" s="25">
        <f t="shared" si="0"/>
        <v>115.75134377190935</v>
      </c>
      <c r="F32" s="23">
        <v>3077.3</v>
      </c>
      <c r="G32" s="25">
        <f t="shared" si="0"/>
        <v>117.19475969228425</v>
      </c>
      <c r="H32" s="23"/>
      <c r="I32" s="25"/>
      <c r="J32" s="40" t="s">
        <v>117</v>
      </c>
    </row>
    <row r="33" spans="2:10" ht="15" customHeight="1">
      <c r="B33" s="14">
        <v>1989</v>
      </c>
      <c r="C33" s="3" t="s">
        <v>30</v>
      </c>
      <c r="D33" s="25">
        <v>4286.6000000000004</v>
      </c>
      <c r="E33" s="25">
        <f t="shared" si="0"/>
        <v>108.18190995356349</v>
      </c>
      <c r="F33" s="25">
        <v>3363.9</v>
      </c>
      <c r="G33" s="25">
        <f t="shared" si="0"/>
        <v>109.3133591135086</v>
      </c>
      <c r="H33" s="25"/>
      <c r="I33" s="25"/>
      <c r="J33" s="15" t="s">
        <v>86</v>
      </c>
    </row>
    <row r="34" spans="2:10" ht="27.75" customHeight="1" thickBot="1">
      <c r="B34" s="16">
        <v>1990</v>
      </c>
      <c r="C34" s="4" t="s">
        <v>31</v>
      </c>
      <c r="D34" s="26">
        <v>4645.2</v>
      </c>
      <c r="E34" s="24">
        <f t="shared" si="0"/>
        <v>108.3656044417487</v>
      </c>
      <c r="F34" s="26">
        <v>3516</v>
      </c>
      <c r="G34" s="24">
        <f t="shared" si="0"/>
        <v>104.52153750111476</v>
      </c>
      <c r="H34" s="26"/>
      <c r="I34" s="24"/>
      <c r="J34" s="36" t="s">
        <v>87</v>
      </c>
    </row>
    <row r="35" spans="2:10" ht="15" customHeight="1" thickTop="1">
      <c r="B35" s="18">
        <v>1991</v>
      </c>
      <c r="C35" s="5" t="s">
        <v>32</v>
      </c>
      <c r="D35" s="23">
        <v>5063.3999999999996</v>
      </c>
      <c r="E35" s="23">
        <f t="shared" si="0"/>
        <v>109.0028416429863</v>
      </c>
      <c r="F35" s="23">
        <v>3663.9</v>
      </c>
      <c r="G35" s="23">
        <f t="shared" si="0"/>
        <v>104.20648464163821</v>
      </c>
      <c r="H35" s="23"/>
      <c r="I35" s="23"/>
      <c r="J35" s="13" t="s">
        <v>88</v>
      </c>
    </row>
    <row r="36" spans="2:10" ht="15" customHeight="1">
      <c r="B36" s="14">
        <v>1992</v>
      </c>
      <c r="C36" s="3" t="s">
        <v>33</v>
      </c>
      <c r="D36" s="23">
        <v>5066.2</v>
      </c>
      <c r="E36" s="25">
        <f t="shared" si="0"/>
        <v>100.05529881107556</v>
      </c>
      <c r="F36" s="23">
        <v>3698.2</v>
      </c>
      <c r="G36" s="25">
        <f t="shared" si="0"/>
        <v>100.93616092142253</v>
      </c>
      <c r="H36" s="23"/>
      <c r="I36" s="25"/>
      <c r="J36" s="13" t="s">
        <v>89</v>
      </c>
    </row>
    <row r="37" spans="2:10" ht="15" customHeight="1">
      <c r="B37" s="14">
        <v>1993</v>
      </c>
      <c r="C37" s="3" t="s">
        <v>34</v>
      </c>
      <c r="D37" s="23">
        <v>4814.6000000000004</v>
      </c>
      <c r="E37" s="25">
        <f t="shared" si="0"/>
        <v>95.03375310883898</v>
      </c>
      <c r="F37" s="23">
        <v>3126.2</v>
      </c>
      <c r="G37" s="25">
        <f t="shared" si="0"/>
        <v>84.53301606186794</v>
      </c>
      <c r="H37" s="23"/>
      <c r="I37" s="25"/>
      <c r="J37" s="13"/>
    </row>
    <row r="38" spans="2:10" ht="15" customHeight="1">
      <c r="B38" s="14">
        <v>1994</v>
      </c>
      <c r="C38" s="3" t="s">
        <v>35</v>
      </c>
      <c r="D38" s="23">
        <v>4915.6000000000004</v>
      </c>
      <c r="E38" s="25">
        <f t="shared" si="0"/>
        <v>102.09778590121714</v>
      </c>
      <c r="F38" s="23">
        <v>3188.2</v>
      </c>
      <c r="G38" s="25">
        <f t="shared" si="0"/>
        <v>101.98323843644042</v>
      </c>
      <c r="H38" s="23"/>
      <c r="I38" s="25"/>
      <c r="J38" s="13" t="s">
        <v>90</v>
      </c>
    </row>
    <row r="39" spans="2:10" ht="15" customHeight="1">
      <c r="B39" s="14">
        <v>1995</v>
      </c>
      <c r="C39" s="3" t="s">
        <v>36</v>
      </c>
      <c r="D39" s="23">
        <v>4930.1000000000004</v>
      </c>
      <c r="E39" s="25">
        <f t="shared" si="0"/>
        <v>100.29497924973553</v>
      </c>
      <c r="F39" s="25">
        <v>3195.2</v>
      </c>
      <c r="G39" s="25">
        <f t="shared" si="0"/>
        <v>100.21955962612132</v>
      </c>
      <c r="H39" s="25"/>
      <c r="I39" s="25"/>
      <c r="J39" s="15" t="s">
        <v>91</v>
      </c>
    </row>
    <row r="40" spans="2:10" ht="15" customHeight="1">
      <c r="B40" s="14">
        <v>1996</v>
      </c>
      <c r="C40" s="3" t="s">
        <v>37</v>
      </c>
      <c r="D40" s="23">
        <v>5226.3</v>
      </c>
      <c r="E40" s="25">
        <f t="shared" si="0"/>
        <v>106.0079917243058</v>
      </c>
      <c r="F40" s="25">
        <v>3396.1</v>
      </c>
      <c r="G40" s="25">
        <f t="shared" si="0"/>
        <v>106.28755633450176</v>
      </c>
      <c r="H40" s="25"/>
      <c r="I40" s="25"/>
      <c r="J40" s="15" t="s">
        <v>92</v>
      </c>
    </row>
    <row r="41" spans="2:10" ht="15" customHeight="1">
      <c r="B41" s="14">
        <v>1997</v>
      </c>
      <c r="C41" s="3" t="s">
        <v>38</v>
      </c>
      <c r="D41" s="25">
        <v>5302.3</v>
      </c>
      <c r="E41" s="25">
        <f t="shared" si="0"/>
        <v>101.45418364808756</v>
      </c>
      <c r="F41" s="23">
        <v>3523.1</v>
      </c>
      <c r="G41" s="25">
        <f t="shared" si="0"/>
        <v>103.7395836400577</v>
      </c>
      <c r="H41" s="23">
        <v>28.3</v>
      </c>
      <c r="I41" s="25" t="e">
        <f t="shared" si="0"/>
        <v>#DIV/0!</v>
      </c>
      <c r="J41" s="13" t="s">
        <v>93</v>
      </c>
    </row>
    <row r="42" spans="2:10" ht="15" customHeight="1">
      <c r="B42" s="14">
        <v>1998</v>
      </c>
      <c r="C42" s="3" t="s">
        <v>39</v>
      </c>
      <c r="D42" s="23">
        <v>5391.8</v>
      </c>
      <c r="E42" s="25">
        <f t="shared" si="0"/>
        <v>101.68794674009392</v>
      </c>
      <c r="F42" s="23">
        <v>3586.3</v>
      </c>
      <c r="G42" s="25">
        <f t="shared" si="0"/>
        <v>101.79387471261106</v>
      </c>
      <c r="H42" s="23">
        <v>29.2</v>
      </c>
      <c r="I42" s="25">
        <f t="shared" si="0"/>
        <v>103.18021201413427</v>
      </c>
      <c r="J42" s="13" t="s">
        <v>94</v>
      </c>
    </row>
    <row r="43" spans="2:10" ht="27" customHeight="1">
      <c r="B43" s="14">
        <v>1999</v>
      </c>
      <c r="C43" s="3" t="s">
        <v>40</v>
      </c>
      <c r="D43" s="23">
        <v>5306.5</v>
      </c>
      <c r="E43" s="25">
        <f t="shared" si="0"/>
        <v>98.417968025520224</v>
      </c>
      <c r="F43" s="25">
        <v>3916.1</v>
      </c>
      <c r="G43" s="25">
        <f t="shared" si="0"/>
        <v>109.19610740874997</v>
      </c>
      <c r="H43" s="25">
        <v>19.7</v>
      </c>
      <c r="I43" s="25">
        <f t="shared" si="0"/>
        <v>67.465753424657535</v>
      </c>
      <c r="J43" s="37" t="s">
        <v>95</v>
      </c>
    </row>
    <row r="44" spans="2:10" ht="15" customHeight="1" thickBot="1">
      <c r="B44" s="16">
        <v>2000</v>
      </c>
      <c r="C44" s="4" t="s">
        <v>41</v>
      </c>
      <c r="D44" s="26">
        <v>4885</v>
      </c>
      <c r="E44" s="24">
        <f t="shared" si="0"/>
        <v>92.056911335155007</v>
      </c>
      <c r="F44" s="26">
        <v>3661</v>
      </c>
      <c r="G44" s="24">
        <f t="shared" si="0"/>
        <v>93.485866040193059</v>
      </c>
      <c r="H44" s="26"/>
      <c r="I44" s="24">
        <f t="shared" si="0"/>
        <v>0</v>
      </c>
      <c r="J44" s="19"/>
    </row>
    <row r="45" spans="2:10" ht="15" customHeight="1" thickTop="1">
      <c r="B45" s="18">
        <v>2001</v>
      </c>
      <c r="C45" s="5" t="s">
        <v>42</v>
      </c>
      <c r="D45" s="23">
        <v>5302.9</v>
      </c>
      <c r="E45" s="23">
        <f t="shared" si="0"/>
        <v>108.55475946775843</v>
      </c>
      <c r="F45" s="23">
        <v>4178.8</v>
      </c>
      <c r="G45" s="23">
        <f t="shared" si="0"/>
        <v>114.14367659109534</v>
      </c>
      <c r="H45" s="23"/>
      <c r="I45" s="23" t="e">
        <f t="shared" si="0"/>
        <v>#DIV/0!</v>
      </c>
      <c r="J45" s="13" t="s">
        <v>96</v>
      </c>
    </row>
    <row r="46" spans="2:10" ht="15" customHeight="1">
      <c r="B46" s="14">
        <v>2002</v>
      </c>
      <c r="C46" s="3" t="s">
        <v>43</v>
      </c>
      <c r="D46" s="23">
        <v>5310.9</v>
      </c>
      <c r="E46" s="25">
        <f t="shared" si="0"/>
        <v>100.15086084972373</v>
      </c>
      <c r="F46" s="23">
        <v>4064.8</v>
      </c>
      <c r="G46" s="25">
        <f t="shared" si="0"/>
        <v>97.271944098784331</v>
      </c>
      <c r="H46" s="23">
        <v>38.700000000000003</v>
      </c>
      <c r="I46" s="25" t="e">
        <f t="shared" si="0"/>
        <v>#DIV/0!</v>
      </c>
      <c r="J46" s="13" t="s">
        <v>97</v>
      </c>
    </row>
    <row r="47" spans="2:10" ht="15" customHeight="1">
      <c r="B47" s="14">
        <v>2003</v>
      </c>
      <c r="C47" s="3" t="s">
        <v>44</v>
      </c>
      <c r="D47" s="23">
        <v>5247.9</v>
      </c>
      <c r="E47" s="25">
        <f t="shared" si="0"/>
        <v>98.813760379596687</v>
      </c>
      <c r="F47" s="23">
        <v>4019.2</v>
      </c>
      <c r="G47" s="25">
        <f t="shared" si="0"/>
        <v>98.87817358787639</v>
      </c>
      <c r="H47" s="23">
        <v>30.3</v>
      </c>
      <c r="I47" s="25">
        <f t="shared" si="0"/>
        <v>78.294573643410843</v>
      </c>
      <c r="J47" s="13" t="s">
        <v>98</v>
      </c>
    </row>
    <row r="48" spans="2:10" ht="15" customHeight="1">
      <c r="B48" s="14">
        <v>2004</v>
      </c>
      <c r="C48" s="3" t="s">
        <v>45</v>
      </c>
      <c r="D48" s="23">
        <v>5067.6000000000004</v>
      </c>
      <c r="E48" s="25">
        <f t="shared" si="0"/>
        <v>96.564340021722984</v>
      </c>
      <c r="F48" s="23">
        <v>3858.8</v>
      </c>
      <c r="G48" s="25">
        <f t="shared" si="0"/>
        <v>96.009156050955426</v>
      </c>
      <c r="H48" s="23">
        <v>37.799999999999997</v>
      </c>
      <c r="I48" s="25">
        <f t="shared" si="0"/>
        <v>124.75247524752473</v>
      </c>
      <c r="J48" s="13" t="s">
        <v>99</v>
      </c>
    </row>
    <row r="49" spans="2:10" ht="28.5" customHeight="1">
      <c r="B49" s="14">
        <v>2005</v>
      </c>
      <c r="C49" s="3" t="s">
        <v>46</v>
      </c>
      <c r="D49" s="23">
        <v>4843.3999999999996</v>
      </c>
      <c r="E49" s="25">
        <f t="shared" si="0"/>
        <v>95.575814981450762</v>
      </c>
      <c r="F49" s="23">
        <v>3946.3</v>
      </c>
      <c r="G49" s="25">
        <f t="shared" si="0"/>
        <v>102.26754431429458</v>
      </c>
      <c r="H49" s="23">
        <v>50.6</v>
      </c>
      <c r="I49" s="25">
        <f t="shared" si="0"/>
        <v>133.86243386243387</v>
      </c>
      <c r="J49" s="35" t="s">
        <v>100</v>
      </c>
    </row>
    <row r="50" spans="2:10" ht="28.5" customHeight="1">
      <c r="B50" s="14">
        <v>2006</v>
      </c>
      <c r="C50" s="3" t="s">
        <v>47</v>
      </c>
      <c r="D50" s="23">
        <v>4864.8</v>
      </c>
      <c r="E50" s="25">
        <f t="shared" si="0"/>
        <v>100.44183837799893</v>
      </c>
      <c r="F50" s="23">
        <v>4145.8999999999996</v>
      </c>
      <c r="G50" s="25">
        <f t="shared" si="0"/>
        <v>105.05790233889971</v>
      </c>
      <c r="H50" s="23">
        <v>55.2</v>
      </c>
      <c r="I50" s="25">
        <f t="shared" si="0"/>
        <v>109.09090909090908</v>
      </c>
      <c r="J50" s="35" t="s">
        <v>101</v>
      </c>
    </row>
    <row r="51" spans="2:10" ht="15" customHeight="1">
      <c r="B51" s="14">
        <v>2007</v>
      </c>
      <c r="C51" s="3" t="s">
        <v>48</v>
      </c>
      <c r="D51" s="23">
        <v>4818</v>
      </c>
      <c r="E51" s="25">
        <f t="shared" si="0"/>
        <v>99.037987173162307</v>
      </c>
      <c r="F51" s="23">
        <v>4210</v>
      </c>
      <c r="G51" s="25">
        <f t="shared" si="0"/>
        <v>101.54610579126367</v>
      </c>
      <c r="H51" s="23">
        <v>61.9</v>
      </c>
      <c r="I51" s="25">
        <f t="shared" si="0"/>
        <v>112.13768115942028</v>
      </c>
      <c r="J51" s="13" t="s">
        <v>102</v>
      </c>
    </row>
    <row r="52" spans="2:10" ht="15" customHeight="1">
      <c r="B52" s="14">
        <v>2008</v>
      </c>
      <c r="C52" s="3" t="s">
        <v>49</v>
      </c>
      <c r="D52" s="23">
        <v>4561.8</v>
      </c>
      <c r="E52" s="25">
        <f t="shared" si="0"/>
        <v>94.682440846824406</v>
      </c>
      <c r="F52" s="23">
        <v>4385.6000000000004</v>
      </c>
      <c r="G52" s="25">
        <f t="shared" si="0"/>
        <v>104.17102137767222</v>
      </c>
      <c r="H52" s="23">
        <v>55.1</v>
      </c>
      <c r="I52" s="25">
        <f t="shared" si="0"/>
        <v>89.014539579967689</v>
      </c>
      <c r="J52" s="13" t="s">
        <v>103</v>
      </c>
    </row>
    <row r="53" spans="2:10" ht="15" customHeight="1">
      <c r="B53" s="14">
        <v>2009</v>
      </c>
      <c r="C53" s="3" t="s">
        <v>50</v>
      </c>
      <c r="D53" s="27">
        <v>4331.8999999999996</v>
      </c>
      <c r="E53" s="25">
        <f t="shared" si="0"/>
        <v>94.960322679643994</v>
      </c>
      <c r="F53" s="27">
        <v>4221.8999999999996</v>
      </c>
      <c r="G53" s="25">
        <f t="shared" si="0"/>
        <v>96.267329441809551</v>
      </c>
      <c r="H53" s="27">
        <v>131.69999999999999</v>
      </c>
      <c r="I53" s="25">
        <f t="shared" si="0"/>
        <v>239.01996370235935</v>
      </c>
      <c r="J53" s="20" t="s">
        <v>104</v>
      </c>
    </row>
    <row r="54" spans="2:10" ht="28.5" customHeight="1" thickBot="1">
      <c r="B54" s="16">
        <v>2010</v>
      </c>
      <c r="C54" s="4" t="s">
        <v>51</v>
      </c>
      <c r="D54" s="24">
        <v>4586.2</v>
      </c>
      <c r="E54" s="24">
        <f t="shared" si="0"/>
        <v>105.87040328724117</v>
      </c>
      <c r="F54" s="24">
        <v>4041</v>
      </c>
      <c r="G54" s="24">
        <f t="shared" si="0"/>
        <v>95.715199317842675</v>
      </c>
      <c r="H54" s="24">
        <v>159.30000000000001</v>
      </c>
      <c r="I54" s="24">
        <f t="shared" si="0"/>
        <v>120.95671981776768</v>
      </c>
      <c r="J54" s="38" t="s">
        <v>105</v>
      </c>
    </row>
    <row r="55" spans="2:10" ht="28.5" customHeight="1" thickTop="1">
      <c r="B55" s="18">
        <v>2011</v>
      </c>
      <c r="C55" s="5" t="s">
        <v>52</v>
      </c>
      <c r="D55" s="23">
        <v>4108</v>
      </c>
      <c r="E55" s="23">
        <f t="shared" si="0"/>
        <v>89.573067027168463</v>
      </c>
      <c r="F55" s="23">
        <v>3199.1</v>
      </c>
      <c r="G55" s="23">
        <f t="shared" si="0"/>
        <v>79.166048007918832</v>
      </c>
      <c r="H55" s="23">
        <v>120.6</v>
      </c>
      <c r="I55" s="23">
        <f t="shared" si="0"/>
        <v>75.706214689265522</v>
      </c>
      <c r="J55" s="35" t="s">
        <v>106</v>
      </c>
    </row>
    <row r="56" spans="2:10" ht="45.75" customHeight="1">
      <c r="B56" s="14">
        <v>2012</v>
      </c>
      <c r="C56" s="3" t="s">
        <v>53</v>
      </c>
      <c r="D56" s="23">
        <v>4501.2</v>
      </c>
      <c r="E56" s="25">
        <f t="shared" si="0"/>
        <v>109.5715676728335</v>
      </c>
      <c r="F56" s="23">
        <v>3480</v>
      </c>
      <c r="G56" s="25">
        <f t="shared" si="0"/>
        <v>108.780594542215</v>
      </c>
      <c r="H56" s="23">
        <v>187.9</v>
      </c>
      <c r="I56" s="25">
        <f t="shared" si="0"/>
        <v>155.80431177446104</v>
      </c>
      <c r="J56" s="35" t="s">
        <v>107</v>
      </c>
    </row>
    <row r="57" spans="2:10" ht="59.25" customHeight="1">
      <c r="B57" s="14">
        <v>2013</v>
      </c>
      <c r="C57" s="3" t="s">
        <v>54</v>
      </c>
      <c r="D57" s="23">
        <v>4819.1000000000004</v>
      </c>
      <c r="E57" s="25">
        <f t="shared" si="0"/>
        <v>107.06256109481917</v>
      </c>
      <c r="F57" s="23">
        <v>3531.9</v>
      </c>
      <c r="G57" s="25">
        <f t="shared" si="0"/>
        <v>101.49137931034483</v>
      </c>
      <c r="H57" s="23">
        <v>300.2</v>
      </c>
      <c r="I57" s="25">
        <f t="shared" si="0"/>
        <v>159.76583288983502</v>
      </c>
      <c r="J57" s="35" t="s">
        <v>108</v>
      </c>
    </row>
    <row r="58" spans="2:10" ht="28.5" customHeight="1">
      <c r="B58" s="14">
        <v>2014</v>
      </c>
      <c r="C58" s="3" t="s">
        <v>55</v>
      </c>
      <c r="D58" s="23">
        <v>4840.2</v>
      </c>
      <c r="E58" s="25">
        <f t="shared" si="0"/>
        <v>100.43784109066007</v>
      </c>
      <c r="F58" s="23">
        <v>3605.1</v>
      </c>
      <c r="G58" s="25">
        <f t="shared" si="0"/>
        <v>102.07253886010361</v>
      </c>
      <c r="H58" s="23">
        <v>363.6</v>
      </c>
      <c r="I58" s="25">
        <f t="shared" si="0"/>
        <v>121.11925383077948</v>
      </c>
      <c r="J58" s="35" t="s">
        <v>109</v>
      </c>
    </row>
    <row r="59" spans="2:10" ht="67.5" customHeight="1">
      <c r="B59" s="14">
        <v>2015</v>
      </c>
      <c r="C59" s="3" t="s">
        <v>56</v>
      </c>
      <c r="D59" s="23">
        <f>'[1]6～28頁'!$Q$502</f>
        <v>4946.6000000000004</v>
      </c>
      <c r="E59" s="25">
        <f t="shared" si="0"/>
        <v>102.19825627040207</v>
      </c>
      <c r="F59" s="23">
        <f>'[1]6～28頁'!$Q$507</f>
        <v>3786.3999999999996</v>
      </c>
      <c r="G59" s="25">
        <f t="shared" si="0"/>
        <v>105.0289867132673</v>
      </c>
      <c r="H59" s="23">
        <v>418.2</v>
      </c>
      <c r="I59" s="25">
        <f t="shared" si="0"/>
        <v>115.01650165016501</v>
      </c>
      <c r="J59" s="35" t="s">
        <v>110</v>
      </c>
    </row>
    <row r="60" spans="2:10" ht="67.5" customHeight="1">
      <c r="B60" s="14">
        <v>2016</v>
      </c>
      <c r="C60" s="3" t="s">
        <v>57</v>
      </c>
      <c r="D60" s="23">
        <f>'[2]6～28頁'!$Q$502</f>
        <v>5606.9000000000005</v>
      </c>
      <c r="E60" s="25">
        <f t="shared" si="0"/>
        <v>113.3485626490923</v>
      </c>
      <c r="F60" s="23">
        <f>'[2]6～28頁'!$Q$507</f>
        <v>4425.0000000000009</v>
      </c>
      <c r="G60" s="25">
        <f t="shared" si="0"/>
        <v>116.86562433974228</v>
      </c>
      <c r="H60" s="23">
        <v>416.9</v>
      </c>
      <c r="I60" s="25">
        <f t="shared" si="0"/>
        <v>99.689143950263031</v>
      </c>
      <c r="J60" s="35" t="s">
        <v>111</v>
      </c>
    </row>
    <row r="61" spans="2:10" ht="15" customHeight="1">
      <c r="B61" s="14">
        <v>2017</v>
      </c>
      <c r="C61" s="3" t="s">
        <v>58</v>
      </c>
      <c r="D61" s="23">
        <f>'[3]6～28頁'!$Q$502</f>
        <v>5246.8000000000011</v>
      </c>
      <c r="E61" s="25">
        <f t="shared" si="0"/>
        <v>93.577556225365186</v>
      </c>
      <c r="F61" s="23">
        <f>'[3]6～28頁'!$Q$507</f>
        <v>4337.8</v>
      </c>
      <c r="G61" s="25">
        <f t="shared" si="0"/>
        <v>98.029378531073434</v>
      </c>
      <c r="H61" s="23">
        <v>514.70000000000005</v>
      </c>
      <c r="I61" s="25">
        <f t="shared" si="0"/>
        <v>123.45886303669946</v>
      </c>
      <c r="J61" s="13" t="s">
        <v>113</v>
      </c>
    </row>
    <row r="62" spans="2:10" ht="54.75" customHeight="1">
      <c r="B62" s="14">
        <v>2018</v>
      </c>
      <c r="C62" s="3" t="s">
        <v>59</v>
      </c>
      <c r="D62" s="23">
        <f>'[4]6～28頁'!$Q$502</f>
        <v>5261.3</v>
      </c>
      <c r="E62" s="25">
        <f t="shared" si="0"/>
        <v>100.27635892353433</v>
      </c>
      <c r="F62" s="23">
        <f>'[4]6～28頁'!$Q$507</f>
        <v>4410</v>
      </c>
      <c r="G62" s="25">
        <f t="shared" si="0"/>
        <v>101.66443819447646</v>
      </c>
      <c r="H62" s="23">
        <v>690.6</v>
      </c>
      <c r="I62" s="25">
        <f t="shared" si="0"/>
        <v>134.17524771711675</v>
      </c>
      <c r="J62" s="35" t="s">
        <v>114</v>
      </c>
    </row>
    <row r="63" spans="2:10" ht="15" customHeight="1">
      <c r="B63" s="14">
        <v>2019</v>
      </c>
      <c r="C63" s="3" t="s">
        <v>60</v>
      </c>
      <c r="D63" s="28">
        <v>5368.9</v>
      </c>
      <c r="E63" s="25">
        <f t="shared" si="0"/>
        <v>102.04512192804059</v>
      </c>
      <c r="F63" s="25">
        <v>3824.2</v>
      </c>
      <c r="G63" s="25">
        <f t="shared" si="0"/>
        <v>86.716553287981853</v>
      </c>
      <c r="H63" s="28">
        <v>594.20000000000005</v>
      </c>
      <c r="I63" s="25">
        <f t="shared" si="0"/>
        <v>86.041123660585001</v>
      </c>
      <c r="J63" s="21" t="s">
        <v>115</v>
      </c>
    </row>
    <row r="64" spans="2:10" ht="28.5" customHeight="1" thickBot="1">
      <c r="B64" s="22">
        <v>2020</v>
      </c>
      <c r="C64" s="6" t="s">
        <v>61</v>
      </c>
      <c r="D64" s="29"/>
      <c r="E64" s="30">
        <f t="shared" si="0"/>
        <v>0</v>
      </c>
      <c r="F64" s="31"/>
      <c r="G64" s="30">
        <f t="shared" si="0"/>
        <v>0</v>
      </c>
      <c r="H64" s="29"/>
      <c r="I64" s="30">
        <f t="shared" si="0"/>
        <v>0</v>
      </c>
      <c r="J64" s="39" t="s">
        <v>116</v>
      </c>
    </row>
    <row r="65" spans="2:9">
      <c r="H65" s="43" t="s">
        <v>63</v>
      </c>
      <c r="I65" s="43"/>
    </row>
    <row r="66" spans="2:9">
      <c r="B66" s="1" t="s">
        <v>0</v>
      </c>
      <c r="C66" s="1" t="s">
        <v>65</v>
      </c>
    </row>
    <row r="67" spans="2:9">
      <c r="C67" s="1" t="s">
        <v>69</v>
      </c>
    </row>
    <row r="68" spans="2:9">
      <c r="C68" s="1" t="s">
        <v>70</v>
      </c>
    </row>
    <row r="69" spans="2:9" ht="21">
      <c r="B69" s="32"/>
      <c r="C69" s="32"/>
      <c r="D69" s="32"/>
      <c r="E69" s="33"/>
      <c r="F69" s="33"/>
      <c r="G69" s="33"/>
    </row>
    <row r="70" spans="2:9" ht="21">
      <c r="B70" s="32"/>
      <c r="C70" s="32"/>
      <c r="D70" s="32"/>
      <c r="E70" s="33"/>
      <c r="F70" s="33"/>
      <c r="G70" s="33"/>
    </row>
    <row r="71" spans="2:9" ht="21">
      <c r="B71" s="32"/>
      <c r="C71" s="32"/>
      <c r="D71" s="32"/>
      <c r="E71" s="33"/>
      <c r="F71" s="33"/>
      <c r="G71" s="33"/>
    </row>
    <row r="72" spans="2:9" ht="21">
      <c r="B72" s="32"/>
      <c r="C72" s="32"/>
      <c r="D72" s="32"/>
      <c r="E72" s="33"/>
      <c r="F72" s="33"/>
      <c r="G72" s="33"/>
    </row>
    <row r="73" spans="2:9" ht="21">
      <c r="B73" s="34"/>
      <c r="C73" s="32"/>
      <c r="D73" s="32"/>
      <c r="E73" s="33"/>
      <c r="F73" s="33"/>
      <c r="G73" s="33"/>
    </row>
    <row r="74" spans="2:9" ht="21">
      <c r="B74" s="32"/>
      <c r="C74" s="32"/>
      <c r="D74" s="32"/>
      <c r="E74" s="33"/>
      <c r="F74" s="33"/>
      <c r="G74" s="33"/>
    </row>
  </sheetData>
  <mergeCells count="7">
    <mergeCell ref="J2:J3"/>
    <mergeCell ref="H65:I65"/>
    <mergeCell ref="B1:I1"/>
    <mergeCell ref="B2:C3"/>
    <mergeCell ref="D2:E2"/>
    <mergeCell ref="F2:G2"/>
    <mergeCell ref="H2:I2"/>
  </mergeCells>
  <phoneticPr fontId="2"/>
  <pageMargins left="0.39370078740157483" right="0.39370078740157483" top="0.59055118110236227" bottom="0.59055118110236227" header="0.31496062992125984" footer="0.31496062992125984"/>
  <pageSetup paperSize="8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m05-003 年表 (函館市)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LIVE12-PC</dc:creator>
  <cp:lastModifiedBy>User0503</cp:lastModifiedBy>
  <cp:lastPrinted>2020-11-05T01:19:56Z</cp:lastPrinted>
  <dcterms:created xsi:type="dcterms:W3CDTF">2015-06-05T18:19:34Z</dcterms:created>
  <dcterms:modified xsi:type="dcterms:W3CDTF">2021-11-18T23:08:11Z</dcterms:modified>
</cp:coreProperties>
</file>