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0503\Desktop\データ類・各種計画・関係資料(1118版）\「北海層観光50年の軌跡」データ類\"/>
    </mc:Choice>
  </mc:AlternateContent>
  <xr:revisionPtr revIDLastSave="0" documentId="13_ncr:1_{BF87B998-2A36-4AC0-9FB1-5F532E92CE8B}" xr6:coauthVersionLast="47" xr6:coauthVersionMax="47" xr10:uidLastSave="{00000000-0000-0000-0000-000000000000}"/>
  <bookViews>
    <workbookView xWindow="0" yWindow="15" windowWidth="20490" windowHeight="10905" xr2:uid="{00000000-000D-0000-FFFF-FFFF00000000}"/>
  </bookViews>
  <sheets>
    <sheet name="09-002函館山ロープウェイ輸送人員の推移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4" l="1"/>
  <c r="E64" i="14"/>
  <c r="G63" i="14"/>
  <c r="E63" i="14"/>
  <c r="G62" i="14"/>
  <c r="E62" i="14"/>
  <c r="G61" i="14"/>
  <c r="E61" i="14"/>
  <c r="G60" i="14"/>
  <c r="E60" i="14"/>
  <c r="G59" i="14"/>
  <c r="E59" i="14"/>
  <c r="G58" i="14"/>
  <c r="E58" i="14"/>
  <c r="G57" i="14"/>
  <c r="E57" i="14"/>
  <c r="G56" i="14"/>
  <c r="E56" i="14"/>
  <c r="G55" i="14"/>
  <c r="E55" i="14"/>
  <c r="G54" i="14"/>
  <c r="E54" i="14"/>
  <c r="G53" i="14"/>
  <c r="E53" i="14"/>
  <c r="G52" i="14"/>
  <c r="E52" i="14"/>
  <c r="G51" i="14"/>
  <c r="E51" i="14"/>
  <c r="G50" i="14"/>
  <c r="E50" i="14"/>
  <c r="G49" i="14"/>
  <c r="E49" i="14"/>
  <c r="G48" i="14"/>
  <c r="E48" i="14"/>
  <c r="G47" i="14"/>
  <c r="E47" i="14"/>
  <c r="G46" i="14"/>
  <c r="E46" i="14"/>
  <c r="G45" i="14"/>
  <c r="E45" i="14"/>
  <c r="G44" i="14"/>
  <c r="E44" i="14"/>
  <c r="G43" i="14"/>
  <c r="E43" i="14"/>
  <c r="G42" i="14"/>
  <c r="E42" i="14"/>
  <c r="G41" i="14"/>
  <c r="E41" i="14"/>
  <c r="G40" i="14"/>
  <c r="E40" i="14"/>
  <c r="G39" i="14"/>
  <c r="E39" i="14"/>
  <c r="G38" i="14"/>
  <c r="E38" i="14"/>
  <c r="G37" i="14"/>
  <c r="E37" i="14"/>
  <c r="G36" i="14"/>
  <c r="E36" i="14"/>
  <c r="G35" i="14"/>
  <c r="E35" i="14"/>
  <c r="G34" i="14"/>
  <c r="E34" i="14"/>
  <c r="G33" i="14"/>
  <c r="E33" i="14"/>
  <c r="G32" i="14"/>
  <c r="E32" i="14"/>
  <c r="G31" i="14"/>
  <c r="E31" i="14"/>
  <c r="G30" i="14"/>
  <c r="E30" i="14"/>
  <c r="G29" i="14"/>
  <c r="E29" i="14"/>
  <c r="G28" i="14"/>
  <c r="E28" i="14"/>
  <c r="G27" i="14"/>
  <c r="E27" i="14"/>
  <c r="G26" i="14"/>
  <c r="E26" i="14"/>
  <c r="G25" i="14"/>
  <c r="E25" i="14"/>
  <c r="G24" i="14"/>
  <c r="E24" i="14"/>
  <c r="G23" i="14"/>
  <c r="E23" i="14"/>
  <c r="G22" i="14"/>
  <c r="E22" i="14"/>
  <c r="G21" i="14"/>
  <c r="E21" i="14"/>
  <c r="G20" i="14"/>
  <c r="E20" i="14"/>
  <c r="G19" i="14"/>
  <c r="E19" i="14"/>
  <c r="G18" i="14"/>
  <c r="E18" i="14"/>
  <c r="G17" i="14"/>
  <c r="E17" i="14"/>
  <c r="G16" i="14"/>
  <c r="E16" i="14"/>
  <c r="G15" i="14"/>
  <c r="E15" i="14"/>
  <c r="G14" i="14"/>
  <c r="E14" i="14"/>
  <c r="G13" i="14"/>
  <c r="E13" i="14"/>
  <c r="G12" i="14"/>
  <c r="E12" i="14"/>
  <c r="G11" i="14"/>
  <c r="E11" i="14"/>
  <c r="G10" i="14"/>
  <c r="E10" i="14"/>
  <c r="G9" i="14"/>
  <c r="E9" i="14"/>
  <c r="G8" i="14"/>
  <c r="E8" i="14"/>
  <c r="E7" i="14"/>
  <c r="E6" i="14"/>
  <c r="E5" i="14"/>
</calcChain>
</file>

<file path=xl/sharedStrings.xml><?xml version="1.0" encoding="utf-8"?>
<sst xmlns="http://schemas.openxmlformats.org/spreadsheetml/2006/main" count="85" uniqueCount="84">
  <si>
    <t>(昭和35年)</t>
    <rPh sb="1" eb="3">
      <t>ショウワ</t>
    </rPh>
    <rPh sb="5" eb="6">
      <t>ネン</t>
    </rPh>
    <phoneticPr fontId="2"/>
  </si>
  <si>
    <t>(昭和36年)</t>
    <rPh sb="1" eb="3">
      <t>ショウワ</t>
    </rPh>
    <rPh sb="5" eb="6">
      <t>ネン</t>
    </rPh>
    <phoneticPr fontId="2"/>
  </si>
  <si>
    <t>(昭和37年)</t>
    <rPh sb="1" eb="3">
      <t>ショウワ</t>
    </rPh>
    <rPh sb="5" eb="6">
      <t>ネン</t>
    </rPh>
    <phoneticPr fontId="2"/>
  </si>
  <si>
    <t>(昭和38年)</t>
    <rPh sb="1" eb="3">
      <t>ショウワ</t>
    </rPh>
    <rPh sb="5" eb="6">
      <t>ネン</t>
    </rPh>
    <phoneticPr fontId="2"/>
  </si>
  <si>
    <t>(昭和39年)</t>
    <rPh sb="1" eb="3">
      <t>ショウワ</t>
    </rPh>
    <rPh sb="5" eb="6">
      <t>ネン</t>
    </rPh>
    <phoneticPr fontId="2"/>
  </si>
  <si>
    <t>(昭和40年)</t>
    <rPh sb="1" eb="3">
      <t>ショウワ</t>
    </rPh>
    <rPh sb="5" eb="6">
      <t>ネン</t>
    </rPh>
    <phoneticPr fontId="2"/>
  </si>
  <si>
    <t>(昭和41年)</t>
    <rPh sb="1" eb="3">
      <t>ショウワ</t>
    </rPh>
    <rPh sb="5" eb="6">
      <t>ネン</t>
    </rPh>
    <phoneticPr fontId="2"/>
  </si>
  <si>
    <t>(昭和42年)</t>
    <rPh sb="1" eb="3">
      <t>ショウワ</t>
    </rPh>
    <rPh sb="5" eb="6">
      <t>ネン</t>
    </rPh>
    <phoneticPr fontId="2"/>
  </si>
  <si>
    <t>(昭和43年)</t>
    <rPh sb="1" eb="3">
      <t>ショウワ</t>
    </rPh>
    <rPh sb="5" eb="6">
      <t>ネン</t>
    </rPh>
    <phoneticPr fontId="2"/>
  </si>
  <si>
    <t>(昭和44年)</t>
    <rPh sb="1" eb="3">
      <t>ショウワ</t>
    </rPh>
    <rPh sb="5" eb="6">
      <t>ネン</t>
    </rPh>
    <phoneticPr fontId="2"/>
  </si>
  <si>
    <t>(昭和45年)</t>
    <rPh sb="1" eb="3">
      <t>ショウワ</t>
    </rPh>
    <rPh sb="5" eb="6">
      <t>ネン</t>
    </rPh>
    <phoneticPr fontId="2"/>
  </si>
  <si>
    <t>(昭和46年)</t>
    <rPh sb="1" eb="3">
      <t>ショウワ</t>
    </rPh>
    <rPh sb="5" eb="6">
      <t>ネン</t>
    </rPh>
    <phoneticPr fontId="2"/>
  </si>
  <si>
    <t>(昭和47年)</t>
    <rPh sb="1" eb="3">
      <t>ショウワ</t>
    </rPh>
    <rPh sb="5" eb="6">
      <t>ネン</t>
    </rPh>
    <phoneticPr fontId="2"/>
  </si>
  <si>
    <t>(昭和48年)</t>
    <rPh sb="1" eb="3">
      <t>ショウワ</t>
    </rPh>
    <rPh sb="5" eb="6">
      <t>ネン</t>
    </rPh>
    <phoneticPr fontId="2"/>
  </si>
  <si>
    <t>(昭和49年)</t>
    <rPh sb="1" eb="3">
      <t>ショウワ</t>
    </rPh>
    <rPh sb="5" eb="6">
      <t>ネン</t>
    </rPh>
    <phoneticPr fontId="2"/>
  </si>
  <si>
    <t>(昭和50年)</t>
    <rPh sb="1" eb="3">
      <t>ショウワ</t>
    </rPh>
    <rPh sb="5" eb="6">
      <t>ネン</t>
    </rPh>
    <phoneticPr fontId="2"/>
  </si>
  <si>
    <t>(昭和51年)</t>
    <rPh sb="1" eb="3">
      <t>ショウワ</t>
    </rPh>
    <rPh sb="5" eb="6">
      <t>ネン</t>
    </rPh>
    <phoneticPr fontId="2"/>
  </si>
  <si>
    <t>(昭和52年)</t>
    <rPh sb="1" eb="3">
      <t>ショウワ</t>
    </rPh>
    <rPh sb="5" eb="6">
      <t>ネン</t>
    </rPh>
    <phoneticPr fontId="2"/>
  </si>
  <si>
    <t>(昭和53年)</t>
    <rPh sb="1" eb="3">
      <t>ショウワ</t>
    </rPh>
    <rPh sb="5" eb="6">
      <t>ネン</t>
    </rPh>
    <phoneticPr fontId="2"/>
  </si>
  <si>
    <t>(昭和54年)</t>
    <rPh sb="1" eb="3">
      <t>ショウワ</t>
    </rPh>
    <rPh sb="5" eb="6">
      <t>ネン</t>
    </rPh>
    <phoneticPr fontId="2"/>
  </si>
  <si>
    <t>(昭和55年)</t>
    <rPh sb="1" eb="3">
      <t>ショウワ</t>
    </rPh>
    <rPh sb="5" eb="6">
      <t>ネン</t>
    </rPh>
    <phoneticPr fontId="2"/>
  </si>
  <si>
    <t>(昭和56年)</t>
    <rPh sb="1" eb="3">
      <t>ショウワ</t>
    </rPh>
    <rPh sb="5" eb="6">
      <t>ネン</t>
    </rPh>
    <phoneticPr fontId="2"/>
  </si>
  <si>
    <t>(昭和57年)</t>
    <rPh sb="1" eb="3">
      <t>ショウワ</t>
    </rPh>
    <rPh sb="5" eb="6">
      <t>ネン</t>
    </rPh>
    <phoneticPr fontId="2"/>
  </si>
  <si>
    <t>(昭和58年)</t>
    <rPh sb="1" eb="3">
      <t>ショウワ</t>
    </rPh>
    <rPh sb="5" eb="6">
      <t>ネン</t>
    </rPh>
    <phoneticPr fontId="2"/>
  </si>
  <si>
    <t>(昭和59年)</t>
    <rPh sb="1" eb="3">
      <t>ショウワ</t>
    </rPh>
    <rPh sb="5" eb="6">
      <t>ネン</t>
    </rPh>
    <phoneticPr fontId="2"/>
  </si>
  <si>
    <t>(昭和60年)</t>
    <rPh sb="1" eb="3">
      <t>ショウワ</t>
    </rPh>
    <rPh sb="5" eb="6">
      <t>ネン</t>
    </rPh>
    <phoneticPr fontId="2"/>
  </si>
  <si>
    <t>(昭和61年)</t>
    <rPh sb="1" eb="3">
      <t>ショウワ</t>
    </rPh>
    <rPh sb="5" eb="6">
      <t>ネン</t>
    </rPh>
    <phoneticPr fontId="2"/>
  </si>
  <si>
    <t>(昭和62年)</t>
    <rPh sb="1" eb="3">
      <t>ショウワ</t>
    </rPh>
    <rPh sb="5" eb="6">
      <t>ネン</t>
    </rPh>
    <phoneticPr fontId="2"/>
  </si>
  <si>
    <t>(昭和63年)</t>
    <rPh sb="1" eb="3">
      <t>ショウワ</t>
    </rPh>
    <rPh sb="5" eb="6">
      <t>ネン</t>
    </rPh>
    <phoneticPr fontId="2"/>
  </si>
  <si>
    <t>(平成元年)</t>
    <rPh sb="1" eb="3">
      <t>ヘイセイ</t>
    </rPh>
    <rPh sb="3" eb="4">
      <t>モト</t>
    </rPh>
    <rPh sb="4" eb="5">
      <t>ネン</t>
    </rPh>
    <phoneticPr fontId="2"/>
  </si>
  <si>
    <t>(平成2年)</t>
    <rPh sb="1" eb="3">
      <t>ヘイセイ</t>
    </rPh>
    <rPh sb="4" eb="5">
      <t>ネン</t>
    </rPh>
    <phoneticPr fontId="2"/>
  </si>
  <si>
    <t>(平成3年)</t>
    <rPh sb="1" eb="3">
      <t>ヘイセイ</t>
    </rPh>
    <rPh sb="4" eb="5">
      <t>ネン</t>
    </rPh>
    <phoneticPr fontId="2"/>
  </si>
  <si>
    <t>(平成4年)</t>
    <rPh sb="1" eb="3">
      <t>ヘイセイ</t>
    </rPh>
    <rPh sb="4" eb="5">
      <t>ネン</t>
    </rPh>
    <phoneticPr fontId="2"/>
  </si>
  <si>
    <t>(平成5年)</t>
    <rPh sb="1" eb="3">
      <t>ヘイセイ</t>
    </rPh>
    <rPh sb="4" eb="5">
      <t>ネン</t>
    </rPh>
    <phoneticPr fontId="2"/>
  </si>
  <si>
    <t>(平成6年)</t>
    <rPh sb="1" eb="3">
      <t>ヘイセイ</t>
    </rPh>
    <rPh sb="4" eb="5">
      <t>ネン</t>
    </rPh>
    <phoneticPr fontId="2"/>
  </si>
  <si>
    <t>(平成7年)</t>
    <rPh sb="1" eb="3">
      <t>ヘイセイ</t>
    </rPh>
    <rPh sb="4" eb="5">
      <t>ネン</t>
    </rPh>
    <phoneticPr fontId="2"/>
  </si>
  <si>
    <t>(平成8年)</t>
    <rPh sb="1" eb="3">
      <t>ヘイセイ</t>
    </rPh>
    <rPh sb="4" eb="5">
      <t>ネン</t>
    </rPh>
    <phoneticPr fontId="2"/>
  </si>
  <si>
    <t>(平成9年)</t>
    <rPh sb="1" eb="3">
      <t>ヘイセイ</t>
    </rPh>
    <rPh sb="4" eb="5">
      <t>ネン</t>
    </rPh>
    <phoneticPr fontId="2"/>
  </si>
  <si>
    <t>(平成10年)</t>
    <rPh sb="1" eb="3">
      <t>ヘイセイ</t>
    </rPh>
    <rPh sb="5" eb="6">
      <t>ネン</t>
    </rPh>
    <phoneticPr fontId="2"/>
  </si>
  <si>
    <t>(平成11年)</t>
    <rPh sb="1" eb="3">
      <t>ヘイセイ</t>
    </rPh>
    <rPh sb="5" eb="6">
      <t>ネン</t>
    </rPh>
    <phoneticPr fontId="2"/>
  </si>
  <si>
    <t>(平成12年)</t>
    <rPh sb="1" eb="3">
      <t>ヘイセイ</t>
    </rPh>
    <rPh sb="5" eb="6">
      <t>ネン</t>
    </rPh>
    <phoneticPr fontId="2"/>
  </si>
  <si>
    <t>(平成13年)</t>
    <rPh sb="1" eb="3">
      <t>ヘイセイ</t>
    </rPh>
    <rPh sb="5" eb="6">
      <t>ネン</t>
    </rPh>
    <phoneticPr fontId="2"/>
  </si>
  <si>
    <t>(平成14年)</t>
    <rPh sb="1" eb="3">
      <t>ヘイセイ</t>
    </rPh>
    <rPh sb="5" eb="6">
      <t>ネン</t>
    </rPh>
    <phoneticPr fontId="2"/>
  </si>
  <si>
    <t>(平成15年)</t>
    <rPh sb="1" eb="3">
      <t>ヘイセイ</t>
    </rPh>
    <rPh sb="5" eb="6">
      <t>ネン</t>
    </rPh>
    <phoneticPr fontId="2"/>
  </si>
  <si>
    <t>(平成16年)</t>
    <rPh sb="1" eb="3">
      <t>ヘイセイ</t>
    </rPh>
    <rPh sb="5" eb="6">
      <t>ネン</t>
    </rPh>
    <phoneticPr fontId="2"/>
  </si>
  <si>
    <t>(平成17年)</t>
    <rPh sb="1" eb="3">
      <t>ヘイセイ</t>
    </rPh>
    <rPh sb="5" eb="6">
      <t>ネン</t>
    </rPh>
    <phoneticPr fontId="2"/>
  </si>
  <si>
    <t>(平成18年)</t>
    <rPh sb="1" eb="3">
      <t>ヘイセイ</t>
    </rPh>
    <rPh sb="5" eb="6">
      <t>ネン</t>
    </rPh>
    <phoneticPr fontId="2"/>
  </si>
  <si>
    <t>(平成19年)</t>
    <rPh sb="1" eb="3">
      <t>ヘイセイ</t>
    </rPh>
    <rPh sb="5" eb="6">
      <t>ネン</t>
    </rPh>
    <phoneticPr fontId="2"/>
  </si>
  <si>
    <t>(平成20年)</t>
    <rPh sb="1" eb="3">
      <t>ヘイセイ</t>
    </rPh>
    <rPh sb="5" eb="6">
      <t>ネン</t>
    </rPh>
    <phoneticPr fontId="2"/>
  </si>
  <si>
    <t>(平成21年)</t>
    <rPh sb="1" eb="3">
      <t>ヘイセイ</t>
    </rPh>
    <rPh sb="5" eb="6">
      <t>ネン</t>
    </rPh>
    <phoneticPr fontId="2"/>
  </si>
  <si>
    <t>(平成22年)</t>
    <rPh sb="1" eb="3">
      <t>ヘイセイ</t>
    </rPh>
    <rPh sb="5" eb="6">
      <t>ネン</t>
    </rPh>
    <phoneticPr fontId="2"/>
  </si>
  <si>
    <t>(平成23年)</t>
    <rPh sb="1" eb="3">
      <t>ヘイセイ</t>
    </rPh>
    <rPh sb="5" eb="6">
      <t>ネン</t>
    </rPh>
    <phoneticPr fontId="2"/>
  </si>
  <si>
    <t>(平成24年)</t>
    <rPh sb="1" eb="3">
      <t>ヘイセイ</t>
    </rPh>
    <rPh sb="5" eb="6">
      <t>ネン</t>
    </rPh>
    <phoneticPr fontId="2"/>
  </si>
  <si>
    <t>(平成25年)</t>
    <rPh sb="1" eb="3">
      <t>ヘイセイ</t>
    </rPh>
    <rPh sb="5" eb="6">
      <t>ネン</t>
    </rPh>
    <phoneticPr fontId="2"/>
  </si>
  <si>
    <t>(平成26年)</t>
    <rPh sb="1" eb="3">
      <t>ヘイセイ</t>
    </rPh>
    <rPh sb="5" eb="6">
      <t>ネン</t>
    </rPh>
    <phoneticPr fontId="2"/>
  </si>
  <si>
    <t>(平成27年)</t>
    <rPh sb="1" eb="3">
      <t>ヘイセイ</t>
    </rPh>
    <rPh sb="5" eb="6">
      <t>ネン</t>
    </rPh>
    <phoneticPr fontId="2"/>
  </si>
  <si>
    <t>(平成28年)</t>
    <rPh sb="1" eb="3">
      <t>ヘイセイ</t>
    </rPh>
    <rPh sb="5" eb="6">
      <t>ネン</t>
    </rPh>
    <phoneticPr fontId="2"/>
  </si>
  <si>
    <t>(平成29年)</t>
    <rPh sb="1" eb="3">
      <t>ヘイセイ</t>
    </rPh>
    <rPh sb="5" eb="6">
      <t>ネン</t>
    </rPh>
    <phoneticPr fontId="2"/>
  </si>
  <si>
    <t>(平成30年)</t>
    <rPh sb="1" eb="3">
      <t>ヘイセイ</t>
    </rPh>
    <rPh sb="5" eb="6">
      <t>ネン</t>
    </rPh>
    <phoneticPr fontId="2"/>
  </si>
  <si>
    <t>(令和元年)</t>
    <rPh sb="1" eb="3">
      <t>レイワ</t>
    </rPh>
    <rPh sb="3" eb="4">
      <t>モト</t>
    </rPh>
    <rPh sb="4" eb="5">
      <t>ネン</t>
    </rPh>
    <phoneticPr fontId="2"/>
  </si>
  <si>
    <t>(令和2年)</t>
    <phoneticPr fontId="2"/>
  </si>
  <si>
    <t>主な出来事</t>
    <rPh sb="0" eb="1">
      <t>オモ</t>
    </rPh>
    <rPh sb="2" eb="5">
      <t>デキゴト</t>
    </rPh>
    <phoneticPr fontId="2"/>
  </si>
  <si>
    <t>前年比</t>
    <rPh sb="0" eb="2">
      <t>ゼンネン</t>
    </rPh>
    <rPh sb="2" eb="3">
      <t>ヒ</t>
    </rPh>
    <phoneticPr fontId="2"/>
  </si>
  <si>
    <t>年度</t>
    <rPh sb="0" eb="1">
      <t>ネン</t>
    </rPh>
    <rPh sb="1" eb="2">
      <t>ド</t>
    </rPh>
    <phoneticPr fontId="2"/>
  </si>
  <si>
    <t>輸送人員</t>
    <rPh sb="0" eb="2">
      <t>ユソウ</t>
    </rPh>
    <rPh sb="2" eb="4">
      <t>ジンイン</t>
    </rPh>
    <phoneticPr fontId="2"/>
  </si>
  <si>
    <t>外国人団体客</t>
    <rPh sb="0" eb="2">
      <t>ガイコク</t>
    </rPh>
    <rPh sb="2" eb="3">
      <t>ジン</t>
    </rPh>
    <rPh sb="3" eb="6">
      <t>ダンタイキャク</t>
    </rPh>
    <phoneticPr fontId="2"/>
  </si>
  <si>
    <t>昭和44年度以降は有料人員</t>
    <rPh sb="0" eb="2">
      <t>ショウワ</t>
    </rPh>
    <rPh sb="4" eb="5">
      <t>ネン</t>
    </rPh>
    <rPh sb="5" eb="6">
      <t>ド</t>
    </rPh>
    <rPh sb="6" eb="8">
      <t>イコウ</t>
    </rPh>
    <rPh sb="9" eb="11">
      <t>ユウリョウ</t>
    </rPh>
    <rPh sb="11" eb="13">
      <t>ジンイン</t>
    </rPh>
    <phoneticPr fontId="2"/>
  </si>
  <si>
    <t>昭和43年度までは運転日報より集計　　函館市営定期観光バスとの連帯運輸開始（夏期：片道　冬期：往復利用）　</t>
    <rPh sb="0" eb="2">
      <t>ショウワ</t>
    </rPh>
    <rPh sb="4" eb="5">
      <t>ネン</t>
    </rPh>
    <rPh sb="5" eb="6">
      <t>ド</t>
    </rPh>
    <rPh sb="9" eb="11">
      <t>ウンテン</t>
    </rPh>
    <rPh sb="11" eb="13">
      <t>ニッポウ</t>
    </rPh>
    <rPh sb="15" eb="17">
      <t>シュウケイ</t>
    </rPh>
    <rPh sb="19" eb="21">
      <t>ハコダテ</t>
    </rPh>
    <rPh sb="21" eb="23">
      <t>シエイ</t>
    </rPh>
    <rPh sb="23" eb="27">
      <t>テイキカンコウ</t>
    </rPh>
    <rPh sb="31" eb="33">
      <t>レンタイ</t>
    </rPh>
    <rPh sb="33" eb="35">
      <t>ウンユ</t>
    </rPh>
    <rPh sb="35" eb="37">
      <t>カイシ</t>
    </rPh>
    <rPh sb="38" eb="40">
      <t>カキ</t>
    </rPh>
    <rPh sb="41" eb="43">
      <t>カタミチ</t>
    </rPh>
    <rPh sb="44" eb="46">
      <t>トウキ</t>
    </rPh>
    <rPh sb="47" eb="49">
      <t>オウフク</t>
    </rPh>
    <rPh sb="49" eb="51">
      <t>リヨウ</t>
    </rPh>
    <phoneticPr fontId="2"/>
  </si>
  <si>
    <t>昭和33年11月15日営業開始（31人乗り）</t>
    <rPh sb="0" eb="2">
      <t>ショウワ</t>
    </rPh>
    <rPh sb="4" eb="5">
      <t>ネン</t>
    </rPh>
    <rPh sb="7" eb="8">
      <t>ツキ</t>
    </rPh>
    <rPh sb="10" eb="11">
      <t>ヒ</t>
    </rPh>
    <rPh sb="11" eb="13">
      <t>エイギョウ</t>
    </rPh>
    <rPh sb="13" eb="15">
      <t>カイシ</t>
    </rPh>
    <rPh sb="18" eb="19">
      <t>ニン</t>
    </rPh>
    <rPh sb="19" eb="20">
      <t>ノ</t>
    </rPh>
    <phoneticPr fontId="2"/>
  </si>
  <si>
    <t>山麓駐車場開設（旧ＮＨＫ函館放送局跡地100台収容）</t>
    <rPh sb="0" eb="2">
      <t>サンロク</t>
    </rPh>
    <rPh sb="2" eb="5">
      <t>チュウシャジョウ</t>
    </rPh>
    <rPh sb="5" eb="7">
      <t>カイセツ</t>
    </rPh>
    <rPh sb="8" eb="9">
      <t>キュウ</t>
    </rPh>
    <rPh sb="12" eb="14">
      <t>ハコダテ</t>
    </rPh>
    <rPh sb="14" eb="17">
      <t>ホウソウキョク</t>
    </rPh>
    <rPh sb="17" eb="19">
      <t>アトチ</t>
    </rPh>
    <rPh sb="22" eb="23">
      <t>ダイ</t>
    </rPh>
    <rPh sb="23" eb="25">
      <t>シュウヨウ</t>
    </rPh>
    <phoneticPr fontId="2"/>
  </si>
  <si>
    <t>ロープウェイの大型化と展望台の改築計画決定　第三セクター化（函館市・北海道東北開発公庫による資本参加）</t>
    <rPh sb="7" eb="10">
      <t>オオガタカ</t>
    </rPh>
    <rPh sb="11" eb="14">
      <t>テンボウダイ</t>
    </rPh>
    <rPh sb="15" eb="17">
      <t>カイチク</t>
    </rPh>
    <rPh sb="17" eb="19">
      <t>ケイカク</t>
    </rPh>
    <rPh sb="19" eb="21">
      <t>ケッテイ</t>
    </rPh>
    <rPh sb="22" eb="23">
      <t>ダイ</t>
    </rPh>
    <rPh sb="23" eb="24">
      <t>サン</t>
    </rPh>
    <rPh sb="28" eb="29">
      <t>カ</t>
    </rPh>
    <rPh sb="30" eb="33">
      <t>ハコダテシ</t>
    </rPh>
    <rPh sb="34" eb="37">
      <t>ホッカイドウ</t>
    </rPh>
    <rPh sb="37" eb="39">
      <t>トウホク</t>
    </rPh>
    <rPh sb="39" eb="41">
      <t>カイハツ</t>
    </rPh>
    <rPh sb="41" eb="43">
      <t>コウコ</t>
    </rPh>
    <rPh sb="46" eb="48">
      <t>シホン</t>
    </rPh>
    <rPh sb="48" eb="50">
      <t>サンカ</t>
    </rPh>
    <phoneticPr fontId="2"/>
  </si>
  <si>
    <t>年間輸送人員最高を記録</t>
    <rPh sb="0" eb="2">
      <t>ネンカン</t>
    </rPh>
    <rPh sb="2" eb="4">
      <t>ユソウ</t>
    </rPh>
    <rPh sb="4" eb="6">
      <t>ジンイン</t>
    </rPh>
    <rPh sb="6" eb="8">
      <t>サイコウ</t>
    </rPh>
    <rPh sb="9" eb="11">
      <t>キロク</t>
    </rPh>
    <phoneticPr fontId="2"/>
  </si>
  <si>
    <t>社名を函館観光事業㈱から函館山ロープウェイ㈱に変更（5月）</t>
    <rPh sb="0" eb="2">
      <t>シャメイ</t>
    </rPh>
    <rPh sb="3" eb="5">
      <t>ハコダテ</t>
    </rPh>
    <rPh sb="5" eb="7">
      <t>カンコウ</t>
    </rPh>
    <rPh sb="7" eb="9">
      <t>ジギョウ</t>
    </rPh>
    <rPh sb="12" eb="15">
      <t>ハコダテヤマ</t>
    </rPh>
    <rPh sb="23" eb="25">
      <t>ヘンコウ</t>
    </rPh>
    <rPh sb="27" eb="28">
      <t>ガツ</t>
    </rPh>
    <phoneticPr fontId="2"/>
  </si>
  <si>
    <t>山麓駐車場有料化（39台　4月）</t>
    <rPh sb="0" eb="2">
      <t>サンロク</t>
    </rPh>
    <rPh sb="2" eb="5">
      <t>チュウシャジョウ</t>
    </rPh>
    <rPh sb="5" eb="8">
      <t>ユウリョウカ</t>
    </rPh>
    <rPh sb="11" eb="12">
      <t>ダイ</t>
    </rPh>
    <rPh sb="14" eb="15">
      <t>ガツ</t>
    </rPh>
    <phoneticPr fontId="2"/>
  </si>
  <si>
    <t>ロープウェイ45人乗りに取替え、輸送力増強（4月）</t>
    <rPh sb="8" eb="9">
      <t>ニン</t>
    </rPh>
    <rPh sb="9" eb="10">
      <t>ノ</t>
    </rPh>
    <rPh sb="12" eb="14">
      <t>トリカエ</t>
    </rPh>
    <rPh sb="16" eb="18">
      <t>ユソウ</t>
    </rPh>
    <rPh sb="18" eb="19">
      <t>リョク</t>
    </rPh>
    <rPh sb="19" eb="21">
      <t>ゾウキョウ</t>
    </rPh>
    <rPh sb="23" eb="24">
      <t>ガツ</t>
    </rPh>
    <phoneticPr fontId="2"/>
  </si>
  <si>
    <t>ロプウェイ山麓駅上駐車場開設　索道輸送力増強（電気制御設備更新・運転速度アップにより30％増）</t>
    <rPh sb="5" eb="8">
      <t>サンロクエキ</t>
    </rPh>
    <rPh sb="8" eb="9">
      <t>ウエ</t>
    </rPh>
    <rPh sb="9" eb="12">
      <t>チュウシャジョウ</t>
    </rPh>
    <rPh sb="12" eb="14">
      <t>カイセツ</t>
    </rPh>
    <rPh sb="15" eb="17">
      <t>サクドウ</t>
    </rPh>
    <rPh sb="17" eb="19">
      <t>ユソウ</t>
    </rPh>
    <rPh sb="19" eb="20">
      <t>リョク</t>
    </rPh>
    <rPh sb="20" eb="22">
      <t>ゾウキョウ</t>
    </rPh>
    <rPh sb="23" eb="25">
      <t>デンキ</t>
    </rPh>
    <rPh sb="25" eb="27">
      <t>セイギョ</t>
    </rPh>
    <rPh sb="27" eb="29">
      <t>セツビ</t>
    </rPh>
    <rPh sb="29" eb="31">
      <t>コウシン</t>
    </rPh>
    <rPh sb="32" eb="34">
      <t>ウンテン</t>
    </rPh>
    <rPh sb="34" eb="36">
      <t>ソクド</t>
    </rPh>
    <rPh sb="45" eb="46">
      <t>ゾウ</t>
    </rPh>
    <phoneticPr fontId="2"/>
  </si>
  <si>
    <t>日本初の地域コミュニティＦＭ放送局「ＦＭいるか」自社開局（12月）</t>
    <rPh sb="0" eb="2">
      <t>ニホン</t>
    </rPh>
    <rPh sb="2" eb="3">
      <t>ハツ</t>
    </rPh>
    <rPh sb="4" eb="6">
      <t>チイキ</t>
    </rPh>
    <rPh sb="14" eb="17">
      <t>ホウソウキョク</t>
    </rPh>
    <rPh sb="24" eb="26">
      <t>ジシャ</t>
    </rPh>
    <rPh sb="26" eb="28">
      <t>カイキョク</t>
    </rPh>
    <rPh sb="31" eb="32">
      <t>ガツ</t>
    </rPh>
    <phoneticPr fontId="2"/>
  </si>
  <si>
    <t>大型ロープウェイ客車更新（125人乗り2代目）</t>
    <rPh sb="0" eb="2">
      <t>オオガタ</t>
    </rPh>
    <rPh sb="8" eb="10">
      <t>キャクシャ</t>
    </rPh>
    <rPh sb="10" eb="12">
      <t>コウシン</t>
    </rPh>
    <rPh sb="20" eb="22">
      <t>ダイメ</t>
    </rPh>
    <phoneticPr fontId="2"/>
  </si>
  <si>
    <t>大型ロープウェイ客車更新（125人乗り3代目）</t>
    <rPh sb="0" eb="2">
      <t>オオガタ</t>
    </rPh>
    <rPh sb="8" eb="10">
      <t>キャクシャ</t>
    </rPh>
    <rPh sb="10" eb="12">
      <t>コウシン</t>
    </rPh>
    <rPh sb="16" eb="17">
      <t>ニン</t>
    </rPh>
    <rPh sb="17" eb="18">
      <t>ノ</t>
    </rPh>
    <phoneticPr fontId="2"/>
  </si>
  <si>
    <t>累積輸送人員１千万人達成（10月）</t>
    <rPh sb="0" eb="2">
      <t>ルイセキ</t>
    </rPh>
    <rPh sb="2" eb="4">
      <t>ユソウ</t>
    </rPh>
    <rPh sb="4" eb="6">
      <t>ジンイン</t>
    </rPh>
    <rPh sb="7" eb="10">
      <t>センマンニン</t>
    </rPh>
    <rPh sb="10" eb="12">
      <t>タッセイ</t>
    </rPh>
    <phoneticPr fontId="2"/>
  </si>
  <si>
    <t>累積輸送人員3千万人達成（1月）</t>
    <phoneticPr fontId="2"/>
  </si>
  <si>
    <t>(d09-002)函館山ロープウェイ輸送人員の推移</t>
    <rPh sb="9" eb="12">
      <t>ハコダテヤマ</t>
    </rPh>
    <rPh sb="18" eb="20">
      <t>ユソウ</t>
    </rPh>
    <rPh sb="20" eb="22">
      <t>ジンイン</t>
    </rPh>
    <rPh sb="23" eb="25">
      <t>スイイ</t>
    </rPh>
    <phoneticPr fontId="2"/>
  </si>
  <si>
    <t>（単位：人・％・片道ベース）</t>
    <rPh sb="1" eb="3">
      <t>タンイ</t>
    </rPh>
    <rPh sb="4" eb="5">
      <t>ニン</t>
    </rPh>
    <rPh sb="8" eb="10">
      <t>カタミチ</t>
    </rPh>
    <phoneticPr fontId="2"/>
  </si>
  <si>
    <t>125人乗り大型ロープウェイ営業開始　新展望台オープン（4月）　1日当り最高輸送人員22,700人を記録（5月3日） 　　</t>
    <rPh sb="3" eb="4">
      <t>ニン</t>
    </rPh>
    <rPh sb="4" eb="5">
      <t>ノ</t>
    </rPh>
    <rPh sb="6" eb="8">
      <t>オオガタ</t>
    </rPh>
    <rPh sb="14" eb="16">
      <t>エイギョウ</t>
    </rPh>
    <rPh sb="16" eb="18">
      <t>カイシ</t>
    </rPh>
    <rPh sb="19" eb="20">
      <t>シン</t>
    </rPh>
    <rPh sb="20" eb="23">
      <t>テンボウダイ</t>
    </rPh>
    <rPh sb="29" eb="3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</si>
</sst>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Yu Gothic"/>
      <family val="2"/>
      <scheme val="minor"/>
    </font>
    <font>
      <sz val="20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theme="1"/>
      <name val="Yu Gothic"/>
      <family val="3"/>
      <scheme val="minor"/>
    </font>
    <font>
      <sz val="11"/>
      <name val="ＭＳ Ｐゴシック"/>
      <family val="3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4">
    <xf numFmtId="0" fontId="0" fillId="0" borderId="0"/>
    <xf numFmtId="38" fontId="5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16" xfId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8" fontId="3" fillId="0" borderId="17" xfId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3" fillId="0" borderId="6" xfId="1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20" xfId="1" applyNumberFormat="1" applyFont="1" applyFill="1" applyBorder="1" applyAlignment="1">
      <alignment vertical="center"/>
    </xf>
    <xf numFmtId="38" fontId="3" fillId="0" borderId="6" xfId="1" applyNumberFormat="1" applyFont="1" applyFill="1" applyBorder="1" applyAlignment="1">
      <alignment vertical="center"/>
    </xf>
    <xf numFmtId="38" fontId="3" fillId="0" borderId="11" xfId="1" applyNumberFormat="1" applyFont="1" applyFill="1" applyBorder="1" applyAlignment="1">
      <alignment vertical="center"/>
    </xf>
    <xf numFmtId="38" fontId="3" fillId="0" borderId="7" xfId="1" applyNumberFormat="1" applyFont="1" applyFill="1" applyBorder="1" applyAlignment="1">
      <alignment vertical="center"/>
    </xf>
    <xf numFmtId="38" fontId="3" fillId="0" borderId="20" xfId="1" applyNumberFormat="1" applyFont="1" applyFill="1" applyBorder="1" applyAlignment="1">
      <alignment vertical="center"/>
    </xf>
    <xf numFmtId="38" fontId="3" fillId="0" borderId="19" xfId="1" applyNumberFormat="1" applyFont="1" applyFill="1" applyBorder="1" applyAlignment="1">
      <alignment vertical="center"/>
    </xf>
    <xf numFmtId="38" fontId="3" fillId="0" borderId="7" xfId="1" applyNumberFormat="1" applyFont="1" applyBorder="1" applyAlignment="1">
      <alignment vertical="center"/>
    </xf>
    <xf numFmtId="38" fontId="10" fillId="0" borderId="18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10" fillId="0" borderId="29" xfId="1" applyFont="1" applyFill="1" applyBorder="1" applyAlignment="1">
      <alignment vertical="center"/>
    </xf>
    <xf numFmtId="38" fontId="10" fillId="0" borderId="30" xfId="1" applyFont="1" applyFill="1" applyBorder="1" applyAlignment="1">
      <alignment vertical="center"/>
    </xf>
    <xf numFmtId="38" fontId="10" fillId="0" borderId="17" xfId="1" applyFont="1" applyBorder="1" applyAlignment="1">
      <alignment vertical="center"/>
    </xf>
    <xf numFmtId="38" fontId="10" fillId="0" borderId="32" xfId="1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38" fontId="10" fillId="0" borderId="4" xfId="1" applyNumberFormat="1" applyFont="1" applyBorder="1" applyAlignment="1">
      <alignment horizontal="right" vertical="center"/>
    </xf>
    <xf numFmtId="176" fontId="10" fillId="0" borderId="15" xfId="1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4">
    <cellStyle name="Normal" xfId="9" xr:uid="{00000000-0005-0000-0000-000000000000}"/>
    <cellStyle name="パーセント 2" xfId="8" xr:uid="{00000000-0005-0000-0000-000001000000}"/>
    <cellStyle name="パーセント 2 2" xfId="15" xr:uid="{00000000-0005-0000-0000-000002000000}"/>
    <cellStyle name="パーセント 3" xfId="19" xr:uid="{00000000-0005-0000-0000-000003000000}"/>
    <cellStyle name="パーセント 4" xfId="22" xr:uid="{00000000-0005-0000-0000-000004000000}"/>
    <cellStyle name="パーセント 5" xfId="3" xr:uid="{00000000-0005-0000-0000-000005000000}"/>
    <cellStyle name="桁区切り" xfId="1" builtinId="6"/>
    <cellStyle name="桁区切り 2" xfId="7" xr:uid="{00000000-0005-0000-0000-000007000000}"/>
    <cellStyle name="桁区切り 2 2" xfId="14" xr:uid="{00000000-0005-0000-0000-000008000000}"/>
    <cellStyle name="桁区切り 3" xfId="18" xr:uid="{00000000-0005-0000-0000-000009000000}"/>
    <cellStyle name="桁区切り 4" xfId="21" xr:uid="{00000000-0005-0000-0000-00000A000000}"/>
    <cellStyle name="桁区切り 5" xfId="4" xr:uid="{00000000-0005-0000-0000-00000B000000}"/>
    <cellStyle name="標準" xfId="0" builtinId="0"/>
    <cellStyle name="標準 2" xfId="5" xr:uid="{00000000-0005-0000-0000-00000D000000}"/>
    <cellStyle name="標準 2 2" xfId="20" xr:uid="{00000000-0005-0000-0000-00000E000000}"/>
    <cellStyle name="標準 2 3" xfId="11" xr:uid="{00000000-0005-0000-0000-00000F000000}"/>
    <cellStyle name="標準 3" xfId="6" xr:uid="{00000000-0005-0000-0000-000010000000}"/>
    <cellStyle name="標準 3 2" xfId="13" xr:uid="{00000000-0005-0000-0000-000011000000}"/>
    <cellStyle name="標準 4" xfId="16" xr:uid="{00000000-0005-0000-0000-000012000000}"/>
    <cellStyle name="標準 5" xfId="17" xr:uid="{00000000-0005-0000-0000-000013000000}"/>
    <cellStyle name="標準 6" xfId="12" xr:uid="{00000000-0005-0000-0000-000014000000}"/>
    <cellStyle name="標準 7" xfId="10" xr:uid="{00000000-0005-0000-0000-000015000000}"/>
    <cellStyle name="標準 8" xfId="23" xr:uid="{00000000-0005-0000-0000-000016000000}"/>
    <cellStyle name="標準 9" xfId="2" xr:uid="{00000000-0005-0000-0000-000017000000}"/>
  </cellStyles>
  <dxfs count="0"/>
  <tableStyles count="0" defaultTableStyle="TableStyleMedium2" defaultPivotStyle="PivotStyleLight16"/>
  <colors>
    <mruColors>
      <color rgb="FFFFEBB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5"/>
  <sheetViews>
    <sheetView tabSelected="1" topLeftCell="A49" workbookViewId="0">
      <selection activeCell="G71" sqref="G71"/>
    </sheetView>
  </sheetViews>
  <sheetFormatPr defaultColWidth="9" defaultRowHeight="13.5"/>
  <cols>
    <col min="1" max="1" width="2.625" style="1" customWidth="1"/>
    <col min="2" max="2" width="6.625" style="1" customWidth="1"/>
    <col min="3" max="3" width="9" style="1"/>
    <col min="4" max="4" width="10.75" style="1" customWidth="1"/>
    <col min="5" max="5" width="10.75" style="8" customWidth="1"/>
    <col min="6" max="7" width="10.75" style="1" customWidth="1"/>
    <col min="8" max="8" width="105.375" style="1" customWidth="1"/>
    <col min="9" max="16384" width="9" style="1"/>
  </cols>
  <sheetData>
    <row r="1" spans="2:8" ht="24.75" thickBot="1">
      <c r="B1" s="36" t="s">
        <v>81</v>
      </c>
      <c r="C1" s="36"/>
      <c r="D1" s="36"/>
      <c r="E1" s="36"/>
      <c r="F1" s="36"/>
      <c r="G1" s="36"/>
    </row>
    <row r="2" spans="2:8" ht="18.600000000000001" customHeight="1">
      <c r="B2" s="42" t="s">
        <v>63</v>
      </c>
      <c r="C2" s="43"/>
      <c r="D2" s="46" t="s">
        <v>64</v>
      </c>
      <c r="E2" s="43"/>
      <c r="F2" s="46" t="s">
        <v>65</v>
      </c>
      <c r="G2" s="43"/>
      <c r="H2" s="39" t="s">
        <v>61</v>
      </c>
    </row>
    <row r="3" spans="2:8" ht="13.9" customHeight="1" thickBot="1">
      <c r="B3" s="44"/>
      <c r="C3" s="45"/>
      <c r="D3" s="9"/>
      <c r="E3" s="10" t="s">
        <v>62</v>
      </c>
      <c r="F3" s="9"/>
      <c r="G3" s="10" t="s">
        <v>62</v>
      </c>
      <c r="H3" s="40"/>
    </row>
    <row r="4" spans="2:8">
      <c r="B4" s="12">
        <v>1960</v>
      </c>
      <c r="C4" s="2" t="s">
        <v>0</v>
      </c>
      <c r="D4" s="23">
        <v>190616</v>
      </c>
      <c r="E4" s="7"/>
      <c r="F4" s="19"/>
      <c r="G4" s="7"/>
      <c r="H4" s="13" t="s">
        <v>68</v>
      </c>
    </row>
    <row r="5" spans="2:8">
      <c r="B5" s="14">
        <v>1961</v>
      </c>
      <c r="C5" s="3" t="s">
        <v>1</v>
      </c>
      <c r="D5" s="23">
        <v>193073</v>
      </c>
      <c r="E5" s="21">
        <f>SUM(D5/D4*100)</f>
        <v>101.28897888949511</v>
      </c>
      <c r="F5" s="19"/>
      <c r="G5" s="11"/>
      <c r="H5" s="15"/>
    </row>
    <row r="6" spans="2:8">
      <c r="B6" s="14">
        <v>1962</v>
      </c>
      <c r="C6" s="3" t="s">
        <v>2</v>
      </c>
      <c r="D6" s="23">
        <v>204244</v>
      </c>
      <c r="E6" s="21">
        <f t="shared" ref="E6:G64" si="0">SUM(D6/D5*100)</f>
        <v>105.78589445442917</v>
      </c>
      <c r="F6" s="19"/>
      <c r="G6" s="11"/>
      <c r="H6" s="15"/>
    </row>
    <row r="7" spans="2:8">
      <c r="B7" s="14">
        <v>1963</v>
      </c>
      <c r="C7" s="3" t="s">
        <v>3</v>
      </c>
      <c r="D7" s="23">
        <v>223684</v>
      </c>
      <c r="E7" s="21">
        <f t="shared" si="0"/>
        <v>109.51802745735493</v>
      </c>
      <c r="F7" s="19"/>
      <c r="G7" s="21"/>
      <c r="H7" s="13"/>
    </row>
    <row r="8" spans="2:8">
      <c r="B8" s="14">
        <v>1964</v>
      </c>
      <c r="C8" s="3" t="s">
        <v>4</v>
      </c>
      <c r="D8" s="23">
        <v>229578</v>
      </c>
      <c r="E8" s="21">
        <f t="shared" si="0"/>
        <v>102.63496718585148</v>
      </c>
      <c r="F8" s="19"/>
      <c r="G8" s="21" t="e">
        <f t="shared" si="0"/>
        <v>#DIV/0!</v>
      </c>
      <c r="H8" s="13"/>
    </row>
    <row r="9" spans="2:8">
      <c r="B9" s="14">
        <v>1965</v>
      </c>
      <c r="C9" s="3" t="s">
        <v>5</v>
      </c>
      <c r="D9" s="23">
        <v>230466</v>
      </c>
      <c r="E9" s="21">
        <f t="shared" si="0"/>
        <v>100.38679664427777</v>
      </c>
      <c r="F9" s="19"/>
      <c r="G9" s="21" t="e">
        <f t="shared" si="0"/>
        <v>#DIV/0!</v>
      </c>
      <c r="H9" s="13"/>
    </row>
    <row r="10" spans="2:8">
      <c r="B10" s="14">
        <v>1966</v>
      </c>
      <c r="C10" s="3" t="s">
        <v>6</v>
      </c>
      <c r="D10" s="23">
        <v>230238</v>
      </c>
      <c r="E10" s="21">
        <f t="shared" si="0"/>
        <v>99.901070005987862</v>
      </c>
      <c r="F10" s="19"/>
      <c r="G10" s="21" t="e">
        <f t="shared" si="0"/>
        <v>#DIV/0!</v>
      </c>
      <c r="H10" s="13"/>
    </row>
    <row r="11" spans="2:8">
      <c r="B11" s="14">
        <v>1967</v>
      </c>
      <c r="C11" s="3" t="s">
        <v>7</v>
      </c>
      <c r="D11" s="23">
        <v>233988</v>
      </c>
      <c r="E11" s="21">
        <f t="shared" si="0"/>
        <v>101.62874938107524</v>
      </c>
      <c r="F11" s="19"/>
      <c r="G11" s="21" t="e">
        <f t="shared" si="0"/>
        <v>#DIV/0!</v>
      </c>
      <c r="H11" s="13"/>
    </row>
    <row r="12" spans="2:8">
      <c r="B12" s="14">
        <v>1968</v>
      </c>
      <c r="C12" s="3" t="s">
        <v>8</v>
      </c>
      <c r="D12" s="23">
        <v>281702</v>
      </c>
      <c r="E12" s="21">
        <f t="shared" si="0"/>
        <v>120.39164401593243</v>
      </c>
      <c r="F12" s="19"/>
      <c r="G12" s="21" t="e">
        <f t="shared" si="0"/>
        <v>#DIV/0!</v>
      </c>
      <c r="H12" s="13" t="s">
        <v>67</v>
      </c>
    </row>
    <row r="13" spans="2:8">
      <c r="B13" s="14">
        <v>1969</v>
      </c>
      <c r="C13" s="3" t="s">
        <v>9</v>
      </c>
      <c r="D13" s="23">
        <v>297531</v>
      </c>
      <c r="E13" s="21">
        <f t="shared" si="0"/>
        <v>105.61905843763977</v>
      </c>
      <c r="F13" s="19"/>
      <c r="G13" s="21" t="e">
        <f t="shared" si="0"/>
        <v>#DIV/0!</v>
      </c>
      <c r="H13" s="13" t="s">
        <v>66</v>
      </c>
    </row>
    <row r="14" spans="2:8" ht="14.25" thickBot="1">
      <c r="B14" s="16">
        <v>1970</v>
      </c>
      <c r="C14" s="4" t="s">
        <v>10</v>
      </c>
      <c r="D14" s="24">
        <v>275542</v>
      </c>
      <c r="E14" s="20">
        <f t="shared" si="0"/>
        <v>92.609509597319274</v>
      </c>
      <c r="F14" s="20"/>
      <c r="G14" s="20" t="e">
        <f t="shared" si="0"/>
        <v>#DIV/0!</v>
      </c>
      <c r="H14" s="29" t="s">
        <v>74</v>
      </c>
    </row>
    <row r="15" spans="2:8" ht="14.25" thickTop="1">
      <c r="B15" s="17">
        <v>1971</v>
      </c>
      <c r="C15" s="5" t="s">
        <v>11</v>
      </c>
      <c r="D15" s="23">
        <v>299377</v>
      </c>
      <c r="E15" s="19">
        <f t="shared" si="0"/>
        <v>108.65022392230586</v>
      </c>
      <c r="F15" s="19"/>
      <c r="G15" s="19" t="e">
        <f t="shared" si="0"/>
        <v>#DIV/0!</v>
      </c>
      <c r="H15" s="30"/>
    </row>
    <row r="16" spans="2:8">
      <c r="B16" s="14">
        <v>1972</v>
      </c>
      <c r="C16" s="3" t="s">
        <v>12</v>
      </c>
      <c r="D16" s="23">
        <v>321209</v>
      </c>
      <c r="E16" s="21">
        <f t="shared" si="0"/>
        <v>107.2924773780217</v>
      </c>
      <c r="F16" s="19"/>
      <c r="G16" s="21" t="e">
        <f t="shared" si="0"/>
        <v>#DIV/0!</v>
      </c>
      <c r="H16" s="30"/>
    </row>
    <row r="17" spans="2:8">
      <c r="B17" s="14">
        <v>1973</v>
      </c>
      <c r="C17" s="3" t="s">
        <v>13</v>
      </c>
      <c r="D17" s="23">
        <v>388861</v>
      </c>
      <c r="E17" s="21">
        <f t="shared" si="0"/>
        <v>121.06167635402494</v>
      </c>
      <c r="F17" s="19"/>
      <c r="G17" s="21" t="e">
        <f t="shared" si="0"/>
        <v>#DIV/0!</v>
      </c>
      <c r="H17" s="30"/>
    </row>
    <row r="18" spans="2:8">
      <c r="B18" s="14">
        <v>1974</v>
      </c>
      <c r="C18" s="3" t="s">
        <v>14</v>
      </c>
      <c r="D18" s="23">
        <v>371536</v>
      </c>
      <c r="E18" s="21">
        <f t="shared" si="0"/>
        <v>95.544680489943715</v>
      </c>
      <c r="F18" s="19"/>
      <c r="G18" s="21" t="e">
        <f t="shared" si="0"/>
        <v>#DIV/0!</v>
      </c>
      <c r="H18" s="30"/>
    </row>
    <row r="19" spans="2:8">
      <c r="B19" s="14">
        <v>1975</v>
      </c>
      <c r="C19" s="3" t="s">
        <v>15</v>
      </c>
      <c r="D19" s="23">
        <v>329243</v>
      </c>
      <c r="E19" s="21">
        <f t="shared" si="0"/>
        <v>88.616715473063181</v>
      </c>
      <c r="F19" s="19"/>
      <c r="G19" s="21" t="e">
        <f t="shared" si="0"/>
        <v>#DIV/0!</v>
      </c>
      <c r="H19" s="30"/>
    </row>
    <row r="20" spans="2:8">
      <c r="B20" s="14">
        <v>1976</v>
      </c>
      <c r="C20" s="3" t="s">
        <v>16</v>
      </c>
      <c r="D20" s="23">
        <v>286693</v>
      </c>
      <c r="E20" s="21">
        <f t="shared" si="0"/>
        <v>87.076414684594667</v>
      </c>
      <c r="F20" s="19"/>
      <c r="G20" s="21" t="e">
        <f t="shared" si="0"/>
        <v>#DIV/0!</v>
      </c>
      <c r="H20" s="30" t="s">
        <v>72</v>
      </c>
    </row>
    <row r="21" spans="2:8">
      <c r="B21" s="14">
        <v>1977</v>
      </c>
      <c r="C21" s="3" t="s">
        <v>17</v>
      </c>
      <c r="D21" s="23">
        <v>264437</v>
      </c>
      <c r="E21" s="21">
        <f t="shared" si="0"/>
        <v>92.236992183276186</v>
      </c>
      <c r="F21" s="19"/>
      <c r="G21" s="21" t="e">
        <f t="shared" si="0"/>
        <v>#DIV/0!</v>
      </c>
      <c r="H21" s="30"/>
    </row>
    <row r="22" spans="2:8">
      <c r="B22" s="14">
        <v>1978</v>
      </c>
      <c r="C22" s="3" t="s">
        <v>18</v>
      </c>
      <c r="D22" s="23">
        <v>293265</v>
      </c>
      <c r="E22" s="21">
        <f t="shared" si="0"/>
        <v>110.90165143304453</v>
      </c>
      <c r="F22" s="19"/>
      <c r="G22" s="21" t="e">
        <f t="shared" si="0"/>
        <v>#DIV/0!</v>
      </c>
      <c r="H22" s="30" t="s">
        <v>69</v>
      </c>
    </row>
    <row r="23" spans="2:8">
      <c r="B23" s="14">
        <v>1979</v>
      </c>
      <c r="C23" s="3" t="s">
        <v>19</v>
      </c>
      <c r="D23" s="25">
        <v>317536</v>
      </c>
      <c r="E23" s="21">
        <f t="shared" si="0"/>
        <v>108.2761325081411</v>
      </c>
      <c r="F23" s="21"/>
      <c r="G23" s="21" t="e">
        <f t="shared" si="0"/>
        <v>#DIV/0!</v>
      </c>
      <c r="H23" s="31"/>
    </row>
    <row r="24" spans="2:8" ht="14.25" thickBot="1">
      <c r="B24" s="16">
        <v>1980</v>
      </c>
      <c r="C24" s="4" t="s">
        <v>20</v>
      </c>
      <c r="D24" s="26">
        <v>314366</v>
      </c>
      <c r="E24" s="20">
        <f t="shared" si="0"/>
        <v>99.001687997581371</v>
      </c>
      <c r="F24" s="22"/>
      <c r="G24" s="20" t="e">
        <f t="shared" si="0"/>
        <v>#DIV/0!</v>
      </c>
      <c r="H24" s="32"/>
    </row>
    <row r="25" spans="2:8" ht="14.25" thickTop="1">
      <c r="B25" s="17">
        <v>1981</v>
      </c>
      <c r="C25" s="5" t="s">
        <v>21</v>
      </c>
      <c r="D25" s="23">
        <v>302347</v>
      </c>
      <c r="E25" s="19">
        <f t="shared" si="0"/>
        <v>96.176749394018429</v>
      </c>
      <c r="F25" s="19"/>
      <c r="G25" s="19" t="e">
        <f t="shared" si="0"/>
        <v>#DIV/0!</v>
      </c>
      <c r="H25" s="30"/>
    </row>
    <row r="26" spans="2:8">
      <c r="B26" s="14">
        <v>1982</v>
      </c>
      <c r="C26" s="3" t="s">
        <v>22</v>
      </c>
      <c r="D26" s="23">
        <v>332437</v>
      </c>
      <c r="E26" s="21">
        <f t="shared" si="0"/>
        <v>109.95214108292789</v>
      </c>
      <c r="F26" s="19"/>
      <c r="G26" s="21" t="e">
        <f t="shared" si="0"/>
        <v>#DIV/0!</v>
      </c>
      <c r="H26" s="30"/>
    </row>
    <row r="27" spans="2:8">
      <c r="B27" s="14">
        <v>1983</v>
      </c>
      <c r="C27" s="3" t="s">
        <v>23</v>
      </c>
      <c r="D27" s="23">
        <v>278831</v>
      </c>
      <c r="E27" s="21">
        <f t="shared" si="0"/>
        <v>83.874839443262942</v>
      </c>
      <c r="F27" s="19"/>
      <c r="G27" s="21" t="e">
        <f t="shared" si="0"/>
        <v>#DIV/0!</v>
      </c>
      <c r="H27" s="30" t="s">
        <v>75</v>
      </c>
    </row>
    <row r="28" spans="2:8">
      <c r="B28" s="14">
        <v>1984</v>
      </c>
      <c r="C28" s="3" t="s">
        <v>24</v>
      </c>
      <c r="D28" s="23">
        <v>323690</v>
      </c>
      <c r="E28" s="21">
        <f t="shared" si="0"/>
        <v>116.0882398298611</v>
      </c>
      <c r="F28" s="19"/>
      <c r="G28" s="21" t="e">
        <f t="shared" si="0"/>
        <v>#DIV/0!</v>
      </c>
      <c r="H28" s="30"/>
    </row>
    <row r="29" spans="2:8">
      <c r="B29" s="14">
        <v>1985</v>
      </c>
      <c r="C29" s="3" t="s">
        <v>25</v>
      </c>
      <c r="D29" s="23">
        <v>360051</v>
      </c>
      <c r="E29" s="21">
        <f t="shared" si="0"/>
        <v>111.23327875436375</v>
      </c>
      <c r="F29" s="19"/>
      <c r="G29" s="21" t="e">
        <f t="shared" si="0"/>
        <v>#DIV/0!</v>
      </c>
      <c r="H29" s="30"/>
    </row>
    <row r="30" spans="2:8">
      <c r="B30" s="14">
        <v>1986</v>
      </c>
      <c r="C30" s="3" t="s">
        <v>26</v>
      </c>
      <c r="D30" s="23">
        <v>385650</v>
      </c>
      <c r="E30" s="21">
        <f t="shared" si="0"/>
        <v>107.10982610796805</v>
      </c>
      <c r="F30" s="19"/>
      <c r="G30" s="21" t="e">
        <f t="shared" si="0"/>
        <v>#DIV/0!</v>
      </c>
      <c r="H30" s="30" t="s">
        <v>70</v>
      </c>
    </row>
    <row r="31" spans="2:8">
      <c r="B31" s="14">
        <v>1987</v>
      </c>
      <c r="C31" s="3" t="s">
        <v>27</v>
      </c>
      <c r="D31" s="23">
        <v>338646</v>
      </c>
      <c r="E31" s="21">
        <f t="shared" si="0"/>
        <v>87.81174640217813</v>
      </c>
      <c r="F31" s="19"/>
      <c r="G31" s="21" t="e">
        <f t="shared" si="0"/>
        <v>#DIV/0!</v>
      </c>
      <c r="H31" s="30"/>
    </row>
    <row r="32" spans="2:8">
      <c r="B32" s="14">
        <v>1988</v>
      </c>
      <c r="C32" s="3" t="s">
        <v>28</v>
      </c>
      <c r="D32" s="23">
        <v>1100531</v>
      </c>
      <c r="E32" s="21">
        <f t="shared" si="0"/>
        <v>324.9797723876851</v>
      </c>
      <c r="F32" s="19"/>
      <c r="G32" s="21" t="e">
        <f t="shared" si="0"/>
        <v>#DIV/0!</v>
      </c>
      <c r="H32" s="30" t="s">
        <v>83</v>
      </c>
    </row>
    <row r="33" spans="2:8">
      <c r="B33" s="14">
        <v>1989</v>
      </c>
      <c r="C33" s="3" t="s">
        <v>29</v>
      </c>
      <c r="D33" s="25">
        <v>1184663</v>
      </c>
      <c r="E33" s="21">
        <f t="shared" si="0"/>
        <v>107.64467334404937</v>
      </c>
      <c r="F33" s="21"/>
      <c r="G33" s="21" t="e">
        <f t="shared" si="0"/>
        <v>#DIV/0!</v>
      </c>
      <c r="H33" s="31" t="s">
        <v>79</v>
      </c>
    </row>
    <row r="34" spans="2:8" ht="14.25" thickBot="1">
      <c r="B34" s="16">
        <v>1990</v>
      </c>
      <c r="C34" s="4" t="s">
        <v>30</v>
      </c>
      <c r="D34" s="26">
        <v>1489030</v>
      </c>
      <c r="E34" s="20">
        <f t="shared" si="0"/>
        <v>125.69228548540809</v>
      </c>
      <c r="F34" s="22"/>
      <c r="G34" s="20" t="e">
        <f t="shared" si="0"/>
        <v>#DIV/0!</v>
      </c>
      <c r="H34" s="32"/>
    </row>
    <row r="35" spans="2:8" ht="14.25" thickTop="1">
      <c r="B35" s="17">
        <v>1991</v>
      </c>
      <c r="C35" s="5" t="s">
        <v>31</v>
      </c>
      <c r="D35" s="23">
        <v>1710049</v>
      </c>
      <c r="E35" s="19">
        <f t="shared" si="0"/>
        <v>114.8431529250586</v>
      </c>
      <c r="F35" s="19"/>
      <c r="G35" s="19" t="e">
        <f t="shared" si="0"/>
        <v>#DIV/0!</v>
      </c>
      <c r="H35" s="30"/>
    </row>
    <row r="36" spans="2:8">
      <c r="B36" s="14">
        <v>1992</v>
      </c>
      <c r="C36" s="3" t="s">
        <v>32</v>
      </c>
      <c r="D36" s="23">
        <v>1734044</v>
      </c>
      <c r="E36" s="21">
        <f t="shared" si="0"/>
        <v>101.40317616629699</v>
      </c>
      <c r="F36" s="19"/>
      <c r="G36" s="21" t="e">
        <f t="shared" si="0"/>
        <v>#DIV/0!</v>
      </c>
      <c r="H36" s="30" t="s">
        <v>76</v>
      </c>
    </row>
    <row r="37" spans="2:8">
      <c r="B37" s="14">
        <v>1993</v>
      </c>
      <c r="C37" s="3" t="s">
        <v>33</v>
      </c>
      <c r="D37" s="23">
        <v>1624326</v>
      </c>
      <c r="E37" s="21">
        <f t="shared" si="0"/>
        <v>93.67270957369017</v>
      </c>
      <c r="F37" s="19"/>
      <c r="G37" s="21" t="e">
        <f t="shared" si="0"/>
        <v>#DIV/0!</v>
      </c>
      <c r="H37" s="30"/>
    </row>
    <row r="38" spans="2:8">
      <c r="B38" s="14">
        <v>1994</v>
      </c>
      <c r="C38" s="3" t="s">
        <v>34</v>
      </c>
      <c r="D38" s="23">
        <v>1652669</v>
      </c>
      <c r="E38" s="21">
        <f t="shared" si="0"/>
        <v>101.74490834967858</v>
      </c>
      <c r="F38" s="19"/>
      <c r="G38" s="21" t="e">
        <f t="shared" si="0"/>
        <v>#DIV/0!</v>
      </c>
      <c r="H38" s="30"/>
    </row>
    <row r="39" spans="2:8">
      <c r="B39" s="14">
        <v>1995</v>
      </c>
      <c r="C39" s="3" t="s">
        <v>35</v>
      </c>
      <c r="D39" s="23">
        <v>1591437</v>
      </c>
      <c r="E39" s="21">
        <f t="shared" si="0"/>
        <v>96.29496287520368</v>
      </c>
      <c r="F39" s="21"/>
      <c r="G39" s="21" t="e">
        <f t="shared" si="0"/>
        <v>#DIV/0!</v>
      </c>
      <c r="H39" s="31"/>
    </row>
    <row r="40" spans="2:8">
      <c r="B40" s="14">
        <v>1996</v>
      </c>
      <c r="C40" s="3" t="s">
        <v>36</v>
      </c>
      <c r="D40" s="23">
        <v>1670559</v>
      </c>
      <c r="E40" s="21">
        <f t="shared" si="0"/>
        <v>104.97173309405274</v>
      </c>
      <c r="F40" s="21"/>
      <c r="G40" s="21" t="e">
        <f t="shared" si="0"/>
        <v>#DIV/0!</v>
      </c>
      <c r="H40" s="31"/>
    </row>
    <row r="41" spans="2:8">
      <c r="B41" s="14">
        <v>1997</v>
      </c>
      <c r="C41" s="3" t="s">
        <v>37</v>
      </c>
      <c r="D41" s="25">
        <v>1597361</v>
      </c>
      <c r="E41" s="21">
        <f t="shared" si="0"/>
        <v>95.618352898640509</v>
      </c>
      <c r="F41" s="19"/>
      <c r="G41" s="21" t="e">
        <f t="shared" si="0"/>
        <v>#DIV/0!</v>
      </c>
      <c r="H41" s="30" t="s">
        <v>77</v>
      </c>
    </row>
    <row r="42" spans="2:8">
      <c r="B42" s="14">
        <v>1998</v>
      </c>
      <c r="C42" s="3" t="s">
        <v>38</v>
      </c>
      <c r="D42" s="23">
        <v>1727101</v>
      </c>
      <c r="E42" s="21">
        <f t="shared" si="0"/>
        <v>108.12214646532625</v>
      </c>
      <c r="F42" s="19"/>
      <c r="G42" s="21" t="e">
        <f t="shared" si="0"/>
        <v>#DIV/0!</v>
      </c>
      <c r="H42" s="30"/>
    </row>
    <row r="43" spans="2:8">
      <c r="B43" s="14">
        <v>1999</v>
      </c>
      <c r="C43" s="3" t="s">
        <v>39</v>
      </c>
      <c r="D43" s="23">
        <v>1685853</v>
      </c>
      <c r="E43" s="21">
        <f t="shared" si="0"/>
        <v>97.611720449469956</v>
      </c>
      <c r="F43" s="21"/>
      <c r="G43" s="21" t="e">
        <f t="shared" si="0"/>
        <v>#DIV/0!</v>
      </c>
      <c r="H43" s="31"/>
    </row>
    <row r="44" spans="2:8" ht="14.25" thickBot="1">
      <c r="B44" s="16">
        <v>2000</v>
      </c>
      <c r="C44" s="4" t="s">
        <v>40</v>
      </c>
      <c r="D44" s="26">
        <v>1485745</v>
      </c>
      <c r="E44" s="20">
        <f t="shared" si="0"/>
        <v>88.130163187419058</v>
      </c>
      <c r="F44" s="22"/>
      <c r="G44" s="20" t="e">
        <f t="shared" si="0"/>
        <v>#DIV/0!</v>
      </c>
      <c r="H44" s="32"/>
    </row>
    <row r="45" spans="2:8" ht="14.25" thickTop="1">
      <c r="B45" s="17">
        <v>2001</v>
      </c>
      <c r="C45" s="5" t="s">
        <v>41</v>
      </c>
      <c r="D45" s="23">
        <v>1711160</v>
      </c>
      <c r="E45" s="19">
        <f t="shared" si="0"/>
        <v>115.17184981272021</v>
      </c>
      <c r="F45" s="23"/>
      <c r="G45" s="19" t="e">
        <f t="shared" si="0"/>
        <v>#DIV/0!</v>
      </c>
      <c r="H45" s="30" t="s">
        <v>80</v>
      </c>
    </row>
    <row r="46" spans="2:8">
      <c r="B46" s="14">
        <v>2002</v>
      </c>
      <c r="C46" s="3" t="s">
        <v>42</v>
      </c>
      <c r="D46" s="23">
        <v>1656890</v>
      </c>
      <c r="E46" s="21">
        <f t="shared" si="0"/>
        <v>96.828467238598378</v>
      </c>
      <c r="F46" s="23">
        <v>85040</v>
      </c>
      <c r="G46" s="21" t="e">
        <f t="shared" si="0"/>
        <v>#DIV/0!</v>
      </c>
      <c r="H46" s="30"/>
    </row>
    <row r="47" spans="2:8">
      <c r="B47" s="14">
        <v>2003</v>
      </c>
      <c r="C47" s="3" t="s">
        <v>43</v>
      </c>
      <c r="D47" s="23">
        <v>1569458</v>
      </c>
      <c r="E47" s="21">
        <f t="shared" si="0"/>
        <v>94.723125856272901</v>
      </c>
      <c r="F47" s="23">
        <v>86481</v>
      </c>
      <c r="G47" s="21">
        <f t="shared" si="0"/>
        <v>101.6944967074318</v>
      </c>
      <c r="H47" s="30"/>
    </row>
    <row r="48" spans="2:8">
      <c r="B48" s="14">
        <v>2004</v>
      </c>
      <c r="C48" s="3" t="s">
        <v>44</v>
      </c>
      <c r="D48" s="23">
        <v>1559009</v>
      </c>
      <c r="E48" s="21">
        <f t="shared" si="0"/>
        <v>99.334228759227699</v>
      </c>
      <c r="F48" s="23">
        <v>162599</v>
      </c>
      <c r="G48" s="21">
        <f t="shared" si="0"/>
        <v>188.01702107977474</v>
      </c>
      <c r="H48" s="30"/>
    </row>
    <row r="49" spans="2:8">
      <c r="B49" s="14">
        <v>2005</v>
      </c>
      <c r="C49" s="3" t="s">
        <v>45</v>
      </c>
      <c r="D49" s="23">
        <v>1448509</v>
      </c>
      <c r="E49" s="21">
        <f t="shared" si="0"/>
        <v>92.912164073459493</v>
      </c>
      <c r="F49" s="23">
        <v>230856</v>
      </c>
      <c r="G49" s="21">
        <f t="shared" si="0"/>
        <v>141.97873295653724</v>
      </c>
      <c r="H49" s="30"/>
    </row>
    <row r="50" spans="2:8">
      <c r="B50" s="14">
        <v>2006</v>
      </c>
      <c r="C50" s="3" t="s">
        <v>46</v>
      </c>
      <c r="D50" s="23">
        <v>1413882</v>
      </c>
      <c r="E50" s="21">
        <f t="shared" si="0"/>
        <v>97.609472913181762</v>
      </c>
      <c r="F50" s="23">
        <v>207505</v>
      </c>
      <c r="G50" s="21">
        <f t="shared" si="0"/>
        <v>89.885036559586922</v>
      </c>
      <c r="H50" s="30"/>
    </row>
    <row r="51" spans="2:8">
      <c r="B51" s="14">
        <v>2007</v>
      </c>
      <c r="C51" s="3" t="s">
        <v>47</v>
      </c>
      <c r="D51" s="23">
        <v>1407834</v>
      </c>
      <c r="E51" s="21">
        <f t="shared" si="0"/>
        <v>99.572241530764245</v>
      </c>
      <c r="F51" s="23">
        <v>261289</v>
      </c>
      <c r="G51" s="21">
        <f t="shared" si="0"/>
        <v>125.91937543673646</v>
      </c>
      <c r="H51" s="30"/>
    </row>
    <row r="52" spans="2:8">
      <c r="B52" s="14">
        <v>2008</v>
      </c>
      <c r="C52" s="3" t="s">
        <v>48</v>
      </c>
      <c r="D52" s="23">
        <v>1289647</v>
      </c>
      <c r="E52" s="21">
        <f t="shared" si="0"/>
        <v>91.605047185960842</v>
      </c>
      <c r="F52" s="23">
        <v>219577</v>
      </c>
      <c r="G52" s="21">
        <f t="shared" si="0"/>
        <v>84.036067343056914</v>
      </c>
      <c r="H52" s="30"/>
    </row>
    <row r="53" spans="2:8">
      <c r="B53" s="14">
        <v>2009</v>
      </c>
      <c r="C53" s="3" t="s">
        <v>49</v>
      </c>
      <c r="D53" s="27">
        <v>1239026</v>
      </c>
      <c r="E53" s="21">
        <f t="shared" si="0"/>
        <v>96.074817372505805</v>
      </c>
      <c r="F53" s="27">
        <v>187447</v>
      </c>
      <c r="G53" s="21">
        <f t="shared" si="0"/>
        <v>85.367319892338458</v>
      </c>
      <c r="H53" s="33"/>
    </row>
    <row r="54" spans="2:8" ht="14.25" thickBot="1">
      <c r="B54" s="16">
        <v>2010</v>
      </c>
      <c r="C54" s="4" t="s">
        <v>50</v>
      </c>
      <c r="D54" s="24">
        <v>1272443</v>
      </c>
      <c r="E54" s="20">
        <f t="shared" si="0"/>
        <v>102.69703783455715</v>
      </c>
      <c r="F54" s="24">
        <v>222388</v>
      </c>
      <c r="G54" s="20">
        <f t="shared" si="0"/>
        <v>118.64046903924843</v>
      </c>
      <c r="H54" s="29"/>
    </row>
    <row r="55" spans="2:8" ht="14.25" thickTop="1">
      <c r="B55" s="17">
        <v>2011</v>
      </c>
      <c r="C55" s="5" t="s">
        <v>51</v>
      </c>
      <c r="D55" s="23">
        <v>1104614</v>
      </c>
      <c r="E55" s="19">
        <f t="shared" si="0"/>
        <v>86.810489742959021</v>
      </c>
      <c r="F55" s="23">
        <v>156966</v>
      </c>
      <c r="G55" s="19">
        <f t="shared" si="0"/>
        <v>70.582045793837807</v>
      </c>
      <c r="H55" s="30"/>
    </row>
    <row r="56" spans="2:8">
      <c r="B56" s="14">
        <v>2012</v>
      </c>
      <c r="C56" s="3" t="s">
        <v>52</v>
      </c>
      <c r="D56" s="23">
        <v>1313842</v>
      </c>
      <c r="E56" s="21">
        <f t="shared" si="0"/>
        <v>118.94127722444222</v>
      </c>
      <c r="F56" s="23">
        <v>260279</v>
      </c>
      <c r="G56" s="21">
        <f t="shared" si="0"/>
        <v>165.81871233260705</v>
      </c>
      <c r="H56" s="30"/>
    </row>
    <row r="57" spans="2:8">
      <c r="B57" s="14">
        <v>2013</v>
      </c>
      <c r="C57" s="3" t="s">
        <v>53</v>
      </c>
      <c r="D57" s="23">
        <v>1524415</v>
      </c>
      <c r="E57" s="21">
        <f t="shared" si="0"/>
        <v>116.02726964125063</v>
      </c>
      <c r="F57" s="23">
        <v>415961</v>
      </c>
      <c r="G57" s="21">
        <f t="shared" si="0"/>
        <v>159.81350781277015</v>
      </c>
      <c r="H57" s="30"/>
    </row>
    <row r="58" spans="2:8">
      <c r="B58" s="14">
        <v>2014</v>
      </c>
      <c r="C58" s="3" t="s">
        <v>54</v>
      </c>
      <c r="D58" s="23">
        <v>1619850</v>
      </c>
      <c r="E58" s="21">
        <f t="shared" si="0"/>
        <v>106.26043433054649</v>
      </c>
      <c r="F58" s="23">
        <v>489908</v>
      </c>
      <c r="G58" s="21">
        <f t="shared" si="0"/>
        <v>117.7773877839509</v>
      </c>
      <c r="H58" s="30" t="s">
        <v>78</v>
      </c>
    </row>
    <row r="59" spans="2:8">
      <c r="B59" s="14">
        <v>2015</v>
      </c>
      <c r="C59" s="3" t="s">
        <v>55</v>
      </c>
      <c r="D59" s="23">
        <v>1820876</v>
      </c>
      <c r="E59" s="21">
        <f t="shared" si="0"/>
        <v>112.41016143470075</v>
      </c>
      <c r="F59" s="23">
        <v>586207</v>
      </c>
      <c r="G59" s="21">
        <f t="shared" si="0"/>
        <v>119.6565477599876</v>
      </c>
      <c r="H59" s="30"/>
    </row>
    <row r="60" spans="2:8">
      <c r="B60" s="14">
        <v>2016</v>
      </c>
      <c r="C60" s="3" t="s">
        <v>56</v>
      </c>
      <c r="D60" s="23">
        <v>1978938</v>
      </c>
      <c r="E60" s="21">
        <f t="shared" si="0"/>
        <v>108.68054716521058</v>
      </c>
      <c r="F60" s="23">
        <v>518583</v>
      </c>
      <c r="G60" s="21">
        <f t="shared" si="0"/>
        <v>88.464143212210018</v>
      </c>
      <c r="H60" s="30" t="s">
        <v>71</v>
      </c>
    </row>
    <row r="61" spans="2:8">
      <c r="B61" s="14">
        <v>2017</v>
      </c>
      <c r="C61" s="3" t="s">
        <v>57</v>
      </c>
      <c r="D61" s="23">
        <v>1746070</v>
      </c>
      <c r="E61" s="21">
        <f t="shared" si="0"/>
        <v>88.232678335551697</v>
      </c>
      <c r="F61" s="23">
        <v>496336</v>
      </c>
      <c r="G61" s="21">
        <f t="shared" si="0"/>
        <v>95.710040629947386</v>
      </c>
      <c r="H61" s="30"/>
    </row>
    <row r="62" spans="2:8">
      <c r="B62" s="14">
        <v>2018</v>
      </c>
      <c r="C62" s="3" t="s">
        <v>58</v>
      </c>
      <c r="D62" s="23">
        <v>1696857</v>
      </c>
      <c r="E62" s="21">
        <f t="shared" si="0"/>
        <v>97.181499023521383</v>
      </c>
      <c r="F62" s="23">
        <v>451858</v>
      </c>
      <c r="G62" s="21">
        <f t="shared" si="0"/>
        <v>91.038731826826989</v>
      </c>
      <c r="H62" s="30"/>
    </row>
    <row r="63" spans="2:8">
      <c r="B63" s="14">
        <v>2019</v>
      </c>
      <c r="C63" s="3" t="s">
        <v>59</v>
      </c>
      <c r="D63" s="28">
        <v>1591381</v>
      </c>
      <c r="E63" s="21">
        <f t="shared" si="0"/>
        <v>93.784037193470056</v>
      </c>
      <c r="F63" s="28">
        <v>352749</v>
      </c>
      <c r="G63" s="21">
        <f t="shared" si="0"/>
        <v>78.066339425217663</v>
      </c>
      <c r="H63" s="34"/>
    </row>
    <row r="64" spans="2:8" ht="14.25" thickBot="1">
      <c r="B64" s="18">
        <v>2020</v>
      </c>
      <c r="C64" s="6" t="s">
        <v>60</v>
      </c>
      <c r="D64" s="37">
        <v>403170</v>
      </c>
      <c r="E64" s="38">
        <f t="shared" si="0"/>
        <v>25.334599319710367</v>
      </c>
      <c r="F64" s="37">
        <v>18</v>
      </c>
      <c r="G64" s="38">
        <f t="shared" si="0"/>
        <v>5.1027784628730347E-3</v>
      </c>
      <c r="H64" s="35" t="s">
        <v>73</v>
      </c>
    </row>
    <row r="65" spans="6:7">
      <c r="F65" s="41" t="s">
        <v>82</v>
      </c>
      <c r="G65" s="41"/>
    </row>
  </sheetData>
  <mergeCells count="5">
    <mergeCell ref="H2:H3"/>
    <mergeCell ref="F65:G65"/>
    <mergeCell ref="B2:C3"/>
    <mergeCell ref="D2:E2"/>
    <mergeCell ref="F2:G2"/>
  </mergeCells>
  <phoneticPr fontId="2"/>
  <pageMargins left="0.39370078740157483" right="0.39370078740157483" top="0.59055118110236227" bottom="0.59055118110236227" header="0.31496062992125984" footer="0.31496062992125984"/>
  <pageSetup paperSize="8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09-002函館山ロープウェイ輸送人員の推移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LIVE12-PC</dc:creator>
  <cp:lastModifiedBy>User0503</cp:lastModifiedBy>
  <cp:lastPrinted>2020-11-05T01:19:56Z</cp:lastPrinted>
  <dcterms:created xsi:type="dcterms:W3CDTF">2015-06-05T18:19:34Z</dcterms:created>
  <dcterms:modified xsi:type="dcterms:W3CDTF">2021-11-18T02:49:18Z</dcterms:modified>
</cp:coreProperties>
</file>