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C:\Users\User0503\Desktop\データ類・各種計画・関係資料(1118版）\「北海層観光50年の軌跡」データ類\"/>
    </mc:Choice>
  </mc:AlternateContent>
  <xr:revisionPtr revIDLastSave="0" documentId="13_ncr:1_{8940A863-D241-4868-BFBE-FFD46DF2DBD7}" xr6:coauthVersionLast="47" xr6:coauthVersionMax="47" xr10:uidLastSave="{00000000-0000-0000-0000-000000000000}"/>
  <bookViews>
    <workbookView xWindow="0" yWindow="15" windowWidth="20490" windowHeight="10905" tabRatio="812" xr2:uid="{00000000-000D-0000-FFFF-FFFF00000000}"/>
  </bookViews>
  <sheets>
    <sheet name="d09-001さっぽろテレビ塔・五稜郭タワー" sheetId="6" r:id="rId1"/>
  </sheets>
  <definedNames>
    <definedName name="_xlnm.Print_Titles" localSheetId="0">'d09-001さっぽろテレビ塔・五稜郭タワー'!$3:$4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6" i="6" l="1"/>
  <c r="H7" i="6" s="1"/>
  <c r="H8" i="6" s="1"/>
  <c r="H9" i="6" s="1"/>
  <c r="H10" i="6" s="1"/>
  <c r="H11" i="6" s="1"/>
  <c r="H12" i="6" s="1"/>
  <c r="E6" i="6"/>
  <c r="E7" i="6" s="1"/>
  <c r="E8" i="6" s="1"/>
  <c r="E9" i="6" s="1"/>
  <c r="E10" i="6" s="1"/>
  <c r="E11" i="6" s="1"/>
  <c r="E12" i="6" s="1"/>
  <c r="E13" i="6" s="1"/>
  <c r="E14" i="6" s="1"/>
  <c r="E15" i="6" s="1"/>
  <c r="E16" i="6" s="1"/>
  <c r="E17" i="6" s="1"/>
  <c r="E18" i="6" s="1"/>
  <c r="E19" i="6" s="1"/>
  <c r="E20" i="6" s="1"/>
  <c r="E21" i="6" s="1"/>
  <c r="E22" i="6" s="1"/>
  <c r="E23" i="6" s="1"/>
  <c r="E24" i="6" s="1"/>
  <c r="E25" i="6" s="1"/>
  <c r="E26" i="6" s="1"/>
  <c r="E27" i="6" s="1"/>
  <c r="E28" i="6" s="1"/>
  <c r="E29" i="6" s="1"/>
  <c r="E30" i="6" s="1"/>
  <c r="E31" i="6" s="1"/>
  <c r="E32" i="6" s="1"/>
  <c r="E33" i="6" s="1"/>
  <c r="E34" i="6" s="1"/>
  <c r="E35" i="6" s="1"/>
  <c r="E36" i="6" s="1"/>
  <c r="E37" i="6" s="1"/>
  <c r="E38" i="6" s="1"/>
  <c r="E39" i="6" s="1"/>
  <c r="E40" i="6" s="1"/>
  <c r="E41" i="6" s="1"/>
  <c r="E42" i="6" s="1"/>
  <c r="E43" i="6" s="1"/>
  <c r="E44" i="6" s="1"/>
  <c r="E45" i="6" s="1"/>
  <c r="E46" i="6" s="1"/>
  <c r="E47" i="6" s="1"/>
  <c r="E48" i="6" s="1"/>
  <c r="E49" i="6" s="1"/>
  <c r="E50" i="6" s="1"/>
  <c r="E51" i="6" s="1"/>
  <c r="E52" i="6" s="1"/>
  <c r="E53" i="6" s="1"/>
  <c r="E54" i="6" s="1"/>
  <c r="E55" i="6" s="1"/>
  <c r="E56" i="6" s="1"/>
  <c r="E57" i="6" s="1"/>
  <c r="E58" i="6" s="1"/>
  <c r="E59" i="6" s="1"/>
  <c r="E60" i="6" s="1"/>
  <c r="E61" i="6" s="1"/>
  <c r="E62" i="6" s="1"/>
  <c r="E63" i="6" s="1"/>
  <c r="E64" i="6" s="1"/>
  <c r="E65" i="6" s="1"/>
  <c r="E66" i="6" s="1"/>
  <c r="E67" i="6" s="1"/>
  <c r="E68" i="6" s="1"/>
  <c r="H13" i="6" l="1"/>
  <c r="H14" i="6" s="1"/>
  <c r="H15" i="6" s="1"/>
  <c r="H16" i="6" s="1"/>
  <c r="H17" i="6" s="1"/>
  <c r="H18" i="6" s="1"/>
  <c r="H19" i="6" l="1"/>
  <c r="H20" i="6" s="1"/>
  <c r="H21" i="6" s="1"/>
  <c r="H22" i="6" s="1"/>
  <c r="H23" i="6" s="1"/>
  <c r="H24" i="6" s="1"/>
  <c r="H25" i="6" s="1"/>
  <c r="H26" i="6" s="1"/>
  <c r="H27" i="6" s="1"/>
  <c r="H28" i="6" s="1"/>
  <c r="H29" i="6" s="1"/>
  <c r="H30" i="6" s="1"/>
  <c r="H31" i="6" s="1"/>
  <c r="H32" i="6" s="1"/>
  <c r="H33" i="6" s="1"/>
  <c r="H34" i="6" s="1"/>
  <c r="H35" i="6" s="1"/>
  <c r="H36" i="6" s="1"/>
  <c r="H37" i="6" s="1"/>
  <c r="H38" i="6" s="1"/>
  <c r="H39" i="6" s="1"/>
  <c r="H40" i="6" s="1"/>
  <c r="H41" i="6" s="1"/>
  <c r="H42" i="6" s="1"/>
  <c r="H43" i="6" s="1"/>
  <c r="H44" i="6" s="1"/>
  <c r="H45" i="6" s="1"/>
  <c r="H46" i="6" s="1"/>
  <c r="H47" i="6" s="1"/>
  <c r="H48" i="6" s="1"/>
  <c r="H49" i="6" s="1"/>
  <c r="H50" i="6" s="1"/>
  <c r="H51" i="6" s="1"/>
  <c r="H52" i="6" s="1"/>
  <c r="H53" i="6" s="1"/>
  <c r="H54" i="6" s="1"/>
  <c r="H55" i="6" s="1"/>
  <c r="H56" i="6" s="1"/>
  <c r="H57" i="6" s="1"/>
  <c r="H58" i="6" s="1"/>
  <c r="H59" i="6" s="1"/>
  <c r="H60" i="6" s="1"/>
  <c r="H61" i="6" s="1"/>
  <c r="H62" i="6" s="1"/>
  <c r="H63" i="6" s="1"/>
  <c r="H64" i="6" s="1"/>
  <c r="H65" i="6" s="1"/>
  <c r="H66" i="6" s="1"/>
  <c r="H67" i="6" s="1"/>
  <c r="H68" i="6" s="1"/>
</calcChain>
</file>

<file path=xl/sharedStrings.xml><?xml version="1.0" encoding="utf-8"?>
<sst xmlns="http://schemas.openxmlformats.org/spreadsheetml/2006/main" count="108" uniqueCount="105">
  <si>
    <t>(昭和46年)</t>
    <rPh sb="1" eb="3">
      <t>ショウワ</t>
    </rPh>
    <rPh sb="5" eb="6">
      <t>ネン</t>
    </rPh>
    <phoneticPr fontId="1"/>
  </si>
  <si>
    <t>(昭和47年)</t>
    <rPh sb="1" eb="3">
      <t>ショウワ</t>
    </rPh>
    <rPh sb="5" eb="6">
      <t>ネン</t>
    </rPh>
    <phoneticPr fontId="1"/>
  </si>
  <si>
    <t>(昭和48年)</t>
    <rPh sb="1" eb="3">
      <t>ショウワ</t>
    </rPh>
    <rPh sb="5" eb="6">
      <t>ネン</t>
    </rPh>
    <phoneticPr fontId="1"/>
  </si>
  <si>
    <t>(昭和49年)</t>
    <rPh sb="1" eb="3">
      <t>ショウワ</t>
    </rPh>
    <rPh sb="5" eb="6">
      <t>ネン</t>
    </rPh>
    <phoneticPr fontId="1"/>
  </si>
  <si>
    <t>(昭和50年)</t>
    <rPh sb="1" eb="3">
      <t>ショウワ</t>
    </rPh>
    <rPh sb="5" eb="6">
      <t>ネン</t>
    </rPh>
    <phoneticPr fontId="1"/>
  </si>
  <si>
    <t>(昭和51年)</t>
    <rPh sb="1" eb="3">
      <t>ショウワ</t>
    </rPh>
    <rPh sb="5" eb="6">
      <t>ネン</t>
    </rPh>
    <phoneticPr fontId="1"/>
  </si>
  <si>
    <t>(昭和52年)</t>
    <rPh sb="1" eb="3">
      <t>ショウワ</t>
    </rPh>
    <rPh sb="5" eb="6">
      <t>ネン</t>
    </rPh>
    <phoneticPr fontId="1"/>
  </si>
  <si>
    <t>(昭和53年)</t>
    <rPh sb="1" eb="3">
      <t>ショウワ</t>
    </rPh>
    <rPh sb="5" eb="6">
      <t>ネン</t>
    </rPh>
    <phoneticPr fontId="1"/>
  </si>
  <si>
    <t>(昭和54年)</t>
    <rPh sb="1" eb="3">
      <t>ショウワ</t>
    </rPh>
    <rPh sb="5" eb="6">
      <t>ネン</t>
    </rPh>
    <phoneticPr fontId="1"/>
  </si>
  <si>
    <t>(昭和55年)</t>
    <rPh sb="1" eb="3">
      <t>ショウワ</t>
    </rPh>
    <rPh sb="5" eb="6">
      <t>ネン</t>
    </rPh>
    <phoneticPr fontId="1"/>
  </si>
  <si>
    <t>(昭和56年)</t>
    <rPh sb="1" eb="3">
      <t>ショウワ</t>
    </rPh>
    <rPh sb="5" eb="6">
      <t>ネン</t>
    </rPh>
    <phoneticPr fontId="1"/>
  </si>
  <si>
    <t>(昭和57年)</t>
    <rPh sb="1" eb="3">
      <t>ショウワ</t>
    </rPh>
    <rPh sb="5" eb="6">
      <t>ネン</t>
    </rPh>
    <phoneticPr fontId="1"/>
  </si>
  <si>
    <t>(昭和58年)</t>
    <rPh sb="1" eb="3">
      <t>ショウワ</t>
    </rPh>
    <rPh sb="5" eb="6">
      <t>ネン</t>
    </rPh>
    <phoneticPr fontId="1"/>
  </si>
  <si>
    <t>(昭和59年)</t>
    <rPh sb="1" eb="3">
      <t>ショウワ</t>
    </rPh>
    <rPh sb="5" eb="6">
      <t>ネン</t>
    </rPh>
    <phoneticPr fontId="1"/>
  </si>
  <si>
    <t>(昭和60年)</t>
    <rPh sb="1" eb="3">
      <t>ショウワ</t>
    </rPh>
    <rPh sb="5" eb="6">
      <t>ネン</t>
    </rPh>
    <phoneticPr fontId="1"/>
  </si>
  <si>
    <t>(昭和61年)</t>
    <rPh sb="1" eb="3">
      <t>ショウワ</t>
    </rPh>
    <rPh sb="5" eb="6">
      <t>ネン</t>
    </rPh>
    <phoneticPr fontId="1"/>
  </si>
  <si>
    <t>(昭和62年)</t>
    <rPh sb="1" eb="3">
      <t>ショウワ</t>
    </rPh>
    <rPh sb="5" eb="6">
      <t>ネン</t>
    </rPh>
    <phoneticPr fontId="1"/>
  </si>
  <si>
    <t>(昭和63年)</t>
    <rPh sb="1" eb="3">
      <t>ショウワ</t>
    </rPh>
    <rPh sb="5" eb="6">
      <t>ネン</t>
    </rPh>
    <phoneticPr fontId="1"/>
  </si>
  <si>
    <t>(平成元年)</t>
    <rPh sb="1" eb="3">
      <t>ヘイセイ</t>
    </rPh>
    <rPh sb="3" eb="4">
      <t>モト</t>
    </rPh>
    <rPh sb="4" eb="5">
      <t>ネン</t>
    </rPh>
    <phoneticPr fontId="1"/>
  </si>
  <si>
    <t>(平成2年)</t>
    <rPh sb="1" eb="3">
      <t>ヘイセイ</t>
    </rPh>
    <rPh sb="4" eb="5">
      <t>ネン</t>
    </rPh>
    <phoneticPr fontId="1"/>
  </si>
  <si>
    <t>(平成3年)</t>
    <rPh sb="1" eb="3">
      <t>ヘイセイ</t>
    </rPh>
    <rPh sb="4" eb="5">
      <t>ネン</t>
    </rPh>
    <phoneticPr fontId="1"/>
  </si>
  <si>
    <t>(平成4年)</t>
    <rPh sb="1" eb="3">
      <t>ヘイセイ</t>
    </rPh>
    <rPh sb="4" eb="5">
      <t>ネン</t>
    </rPh>
    <phoneticPr fontId="1"/>
  </si>
  <si>
    <t>(平成5年)</t>
    <rPh sb="1" eb="3">
      <t>ヘイセイ</t>
    </rPh>
    <rPh sb="4" eb="5">
      <t>ネン</t>
    </rPh>
    <phoneticPr fontId="1"/>
  </si>
  <si>
    <t>(平成6年)</t>
    <rPh sb="1" eb="3">
      <t>ヘイセイ</t>
    </rPh>
    <rPh sb="4" eb="5">
      <t>ネン</t>
    </rPh>
    <phoneticPr fontId="1"/>
  </si>
  <si>
    <t>(平成7年)</t>
    <rPh sb="1" eb="3">
      <t>ヘイセイ</t>
    </rPh>
    <rPh sb="4" eb="5">
      <t>ネン</t>
    </rPh>
    <phoneticPr fontId="1"/>
  </si>
  <si>
    <t>(平成8年)</t>
    <rPh sb="1" eb="3">
      <t>ヘイセイ</t>
    </rPh>
    <rPh sb="4" eb="5">
      <t>ネン</t>
    </rPh>
    <phoneticPr fontId="1"/>
  </si>
  <si>
    <t>(平成9年)</t>
    <rPh sb="1" eb="3">
      <t>ヘイセイ</t>
    </rPh>
    <rPh sb="4" eb="5">
      <t>ネン</t>
    </rPh>
    <phoneticPr fontId="1"/>
  </si>
  <si>
    <t>(平成10年)</t>
    <rPh sb="1" eb="3">
      <t>ヘイセイ</t>
    </rPh>
    <rPh sb="5" eb="6">
      <t>ネン</t>
    </rPh>
    <phoneticPr fontId="1"/>
  </si>
  <si>
    <t>(平成11年)</t>
    <rPh sb="1" eb="3">
      <t>ヘイセイ</t>
    </rPh>
    <rPh sb="5" eb="6">
      <t>ネン</t>
    </rPh>
    <phoneticPr fontId="1"/>
  </si>
  <si>
    <t>(平成12年)</t>
    <rPh sb="1" eb="3">
      <t>ヘイセイ</t>
    </rPh>
    <rPh sb="5" eb="6">
      <t>ネン</t>
    </rPh>
    <phoneticPr fontId="1"/>
  </si>
  <si>
    <t>(平成13年)</t>
    <rPh sb="1" eb="3">
      <t>ヘイセイ</t>
    </rPh>
    <rPh sb="5" eb="6">
      <t>ネン</t>
    </rPh>
    <phoneticPr fontId="1"/>
  </si>
  <si>
    <t>(平成14年)</t>
    <rPh sb="1" eb="3">
      <t>ヘイセイ</t>
    </rPh>
    <rPh sb="5" eb="6">
      <t>ネン</t>
    </rPh>
    <phoneticPr fontId="1"/>
  </si>
  <si>
    <t>(平成15年)</t>
    <rPh sb="1" eb="3">
      <t>ヘイセイ</t>
    </rPh>
    <rPh sb="5" eb="6">
      <t>ネン</t>
    </rPh>
    <phoneticPr fontId="1"/>
  </si>
  <si>
    <t>(平成16年)</t>
    <rPh sb="1" eb="3">
      <t>ヘイセイ</t>
    </rPh>
    <rPh sb="5" eb="6">
      <t>ネン</t>
    </rPh>
    <phoneticPr fontId="1"/>
  </si>
  <si>
    <t>(平成17年)</t>
    <rPh sb="1" eb="3">
      <t>ヘイセイ</t>
    </rPh>
    <rPh sb="5" eb="6">
      <t>ネン</t>
    </rPh>
    <phoneticPr fontId="1"/>
  </si>
  <si>
    <t>(平成18年)</t>
    <rPh sb="1" eb="3">
      <t>ヘイセイ</t>
    </rPh>
    <rPh sb="5" eb="6">
      <t>ネン</t>
    </rPh>
    <phoneticPr fontId="1"/>
  </si>
  <si>
    <t>(平成19年)</t>
    <rPh sb="1" eb="3">
      <t>ヘイセイ</t>
    </rPh>
    <rPh sb="5" eb="6">
      <t>ネン</t>
    </rPh>
    <phoneticPr fontId="1"/>
  </si>
  <si>
    <t>(平成20年)</t>
    <rPh sb="1" eb="3">
      <t>ヘイセイ</t>
    </rPh>
    <rPh sb="5" eb="6">
      <t>ネン</t>
    </rPh>
    <phoneticPr fontId="1"/>
  </si>
  <si>
    <t>(平成21年)</t>
    <rPh sb="1" eb="3">
      <t>ヘイセイ</t>
    </rPh>
    <rPh sb="5" eb="6">
      <t>ネン</t>
    </rPh>
    <phoneticPr fontId="1"/>
  </si>
  <si>
    <t>(平成22年)</t>
    <rPh sb="1" eb="3">
      <t>ヘイセイ</t>
    </rPh>
    <rPh sb="5" eb="6">
      <t>ネン</t>
    </rPh>
    <phoneticPr fontId="1"/>
  </si>
  <si>
    <t>(平成23年)</t>
    <rPh sb="1" eb="3">
      <t>ヘイセイ</t>
    </rPh>
    <rPh sb="5" eb="6">
      <t>ネン</t>
    </rPh>
    <phoneticPr fontId="1"/>
  </si>
  <si>
    <t>(平成24年)</t>
    <rPh sb="1" eb="3">
      <t>ヘイセイ</t>
    </rPh>
    <rPh sb="5" eb="6">
      <t>ネン</t>
    </rPh>
    <phoneticPr fontId="1"/>
  </si>
  <si>
    <t>(平成25年)</t>
    <rPh sb="1" eb="3">
      <t>ヘイセイ</t>
    </rPh>
    <rPh sb="5" eb="6">
      <t>ネン</t>
    </rPh>
    <phoneticPr fontId="1"/>
  </si>
  <si>
    <t>(平成26年)</t>
    <rPh sb="1" eb="3">
      <t>ヘイセイ</t>
    </rPh>
    <rPh sb="5" eb="6">
      <t>ネン</t>
    </rPh>
    <phoneticPr fontId="1"/>
  </si>
  <si>
    <t>(平成27年)</t>
    <rPh sb="1" eb="3">
      <t>ヘイセイ</t>
    </rPh>
    <rPh sb="5" eb="6">
      <t>ネン</t>
    </rPh>
    <phoneticPr fontId="1"/>
  </si>
  <si>
    <t>(平成28年)</t>
    <rPh sb="1" eb="3">
      <t>ヘイセイ</t>
    </rPh>
    <rPh sb="5" eb="6">
      <t>ネン</t>
    </rPh>
    <phoneticPr fontId="1"/>
  </si>
  <si>
    <t>(平成29年)</t>
    <rPh sb="1" eb="3">
      <t>ヘイセイ</t>
    </rPh>
    <rPh sb="5" eb="6">
      <t>ネン</t>
    </rPh>
    <phoneticPr fontId="1"/>
  </si>
  <si>
    <t>(平成30年)</t>
    <rPh sb="1" eb="3">
      <t>ヘイセイ</t>
    </rPh>
    <rPh sb="5" eb="6">
      <t>ネン</t>
    </rPh>
    <phoneticPr fontId="1"/>
  </si>
  <si>
    <t>(令和元年)</t>
    <rPh sb="1" eb="3">
      <t>レイワ</t>
    </rPh>
    <rPh sb="3" eb="4">
      <t>モト</t>
    </rPh>
    <rPh sb="4" eb="5">
      <t>ネン</t>
    </rPh>
    <phoneticPr fontId="1"/>
  </si>
  <si>
    <t>(令和2年)</t>
  </si>
  <si>
    <t>年度</t>
    <rPh sb="0" eb="2">
      <t>ネンド</t>
    </rPh>
    <phoneticPr fontId="1"/>
  </si>
  <si>
    <t>さっぽろテレビ塔</t>
    <rPh sb="7" eb="8">
      <t>トウ</t>
    </rPh>
    <phoneticPr fontId="1"/>
  </si>
  <si>
    <t>五稜郭タワー</t>
    <rPh sb="0" eb="3">
      <t>ゴリョウカク</t>
    </rPh>
    <phoneticPr fontId="1"/>
  </si>
  <si>
    <t>特記事項</t>
    <rPh sb="0" eb="4">
      <t>トッキジコウ</t>
    </rPh>
    <phoneticPr fontId="1"/>
  </si>
  <si>
    <t>年度搭乗人員</t>
    <rPh sb="0" eb="2">
      <t>ネンド</t>
    </rPh>
    <rPh sb="2" eb="6">
      <t>トウジョウジンイン</t>
    </rPh>
    <phoneticPr fontId="1"/>
  </si>
  <si>
    <t>累計</t>
    <rPh sb="0" eb="2">
      <t>ルイケイ</t>
    </rPh>
    <phoneticPr fontId="1"/>
  </si>
  <si>
    <t>(昭和45年)</t>
    <rPh sb="1" eb="3">
      <t>ショウワ</t>
    </rPh>
    <rPh sb="5" eb="6">
      <t>ネン</t>
    </rPh>
    <phoneticPr fontId="1"/>
  </si>
  <si>
    <t>(昭和44年)</t>
    <rPh sb="1" eb="3">
      <t>ショウワ</t>
    </rPh>
    <rPh sb="5" eb="6">
      <t>ネン</t>
    </rPh>
    <phoneticPr fontId="1"/>
  </si>
  <si>
    <t>(昭和43年)</t>
    <rPh sb="1" eb="3">
      <t>ショウワ</t>
    </rPh>
    <rPh sb="5" eb="6">
      <t>ネン</t>
    </rPh>
    <phoneticPr fontId="1"/>
  </si>
  <si>
    <t>(昭和42年)</t>
    <rPh sb="1" eb="3">
      <t>ショウワ</t>
    </rPh>
    <rPh sb="5" eb="6">
      <t>ネン</t>
    </rPh>
    <phoneticPr fontId="1"/>
  </si>
  <si>
    <t>(昭和41年)</t>
    <rPh sb="1" eb="3">
      <t>ショウワ</t>
    </rPh>
    <rPh sb="5" eb="6">
      <t>ネン</t>
    </rPh>
    <phoneticPr fontId="1"/>
  </si>
  <si>
    <t>(昭和40年)</t>
    <rPh sb="1" eb="3">
      <t>ショウワ</t>
    </rPh>
    <rPh sb="5" eb="6">
      <t>ネン</t>
    </rPh>
    <phoneticPr fontId="1"/>
  </si>
  <si>
    <t>(昭和39年)</t>
    <rPh sb="1" eb="3">
      <t>ショウワ</t>
    </rPh>
    <rPh sb="5" eb="6">
      <t>ネン</t>
    </rPh>
    <phoneticPr fontId="1"/>
  </si>
  <si>
    <t>(昭和38年)</t>
    <rPh sb="1" eb="3">
      <t>ショウワ</t>
    </rPh>
    <rPh sb="5" eb="6">
      <t>ネン</t>
    </rPh>
    <phoneticPr fontId="1"/>
  </si>
  <si>
    <t>(昭和37年)</t>
    <rPh sb="1" eb="3">
      <t>ショウワ</t>
    </rPh>
    <rPh sb="5" eb="6">
      <t>ネン</t>
    </rPh>
    <phoneticPr fontId="1"/>
  </si>
  <si>
    <t>(昭和36年)</t>
    <rPh sb="1" eb="3">
      <t>ショウワ</t>
    </rPh>
    <rPh sb="5" eb="6">
      <t>ネン</t>
    </rPh>
    <phoneticPr fontId="1"/>
  </si>
  <si>
    <t>(昭和35年)</t>
    <rPh sb="1" eb="3">
      <t>ショウワ</t>
    </rPh>
    <rPh sb="5" eb="6">
      <t>ネン</t>
    </rPh>
    <phoneticPr fontId="1"/>
  </si>
  <si>
    <t>(昭和34年)</t>
    <rPh sb="1" eb="3">
      <t>ショウワ</t>
    </rPh>
    <rPh sb="5" eb="6">
      <t>ネン</t>
    </rPh>
    <phoneticPr fontId="1"/>
  </si>
  <si>
    <t>(昭和33年)</t>
    <rPh sb="1" eb="3">
      <t>ショウワ</t>
    </rPh>
    <rPh sb="5" eb="6">
      <t>ネン</t>
    </rPh>
    <phoneticPr fontId="1"/>
  </si>
  <si>
    <t>(昭和32年)</t>
    <rPh sb="1" eb="3">
      <t>ショウワ</t>
    </rPh>
    <rPh sb="5" eb="6">
      <t>ネン</t>
    </rPh>
    <phoneticPr fontId="1"/>
  </si>
  <si>
    <t>五稜郭タワー創業（12月1日）五稜郭築造100周年</t>
    <rPh sb="0" eb="3">
      <t>ゴリョウカク</t>
    </rPh>
    <rPh sb="6" eb="8">
      <t>ソウギョウ</t>
    </rPh>
    <rPh sb="11" eb="12">
      <t>ツキ</t>
    </rPh>
    <rPh sb="13" eb="14">
      <t>ヒ</t>
    </rPh>
    <rPh sb="15" eb="18">
      <t>ゴリョウカク</t>
    </rPh>
    <rPh sb="18" eb="20">
      <t>チクゾウ</t>
    </rPh>
    <rPh sb="23" eb="25">
      <t>シュウネン</t>
    </rPh>
    <phoneticPr fontId="1"/>
  </si>
  <si>
    <t>北島三郎「函館の女」大ヒット</t>
    <rPh sb="0" eb="2">
      <t>キタジマ</t>
    </rPh>
    <rPh sb="2" eb="4">
      <t>サブロウ</t>
    </rPh>
    <rPh sb="5" eb="7">
      <t>ハコダテ</t>
    </rPh>
    <rPh sb="8" eb="9">
      <t>オンナ</t>
    </rPh>
    <rPh sb="10" eb="11">
      <t>ダイ</t>
    </rPh>
    <phoneticPr fontId="1"/>
  </si>
  <si>
    <t>札幌オリンピック開催（1973年2月3日～13日）</t>
    <rPh sb="0" eb="2">
      <t>サッポロ</t>
    </rPh>
    <rPh sb="8" eb="10">
      <t>カイサイ</t>
    </rPh>
    <rPh sb="15" eb="16">
      <t>ネン</t>
    </rPh>
    <rPh sb="17" eb="18">
      <t>ツキ</t>
    </rPh>
    <rPh sb="19" eb="20">
      <t>ヒ</t>
    </rPh>
    <rPh sb="23" eb="24">
      <t>ヒ</t>
    </rPh>
    <phoneticPr fontId="1"/>
  </si>
  <si>
    <t>ＮＨＫ朝ドラマ「北の家族」</t>
    <rPh sb="3" eb="4">
      <t>アサ</t>
    </rPh>
    <rPh sb="8" eb="9">
      <t>キタ</t>
    </rPh>
    <rPh sb="10" eb="12">
      <t>カゾク</t>
    </rPh>
    <phoneticPr fontId="1"/>
  </si>
  <si>
    <t>青函トンネル開津（1988年3月13日）</t>
    <rPh sb="0" eb="2">
      <t>セイカン</t>
    </rPh>
    <rPh sb="6" eb="8">
      <t>カイツ</t>
    </rPh>
    <rPh sb="13" eb="14">
      <t>ネン</t>
    </rPh>
    <rPh sb="15" eb="16">
      <t>ツキ</t>
    </rPh>
    <rPh sb="18" eb="19">
      <t>ヒ</t>
    </rPh>
    <phoneticPr fontId="1"/>
  </si>
  <si>
    <t>青函博（7月9日～9月18日）</t>
    <rPh sb="0" eb="3">
      <t>セイカンハク</t>
    </rPh>
    <rPh sb="5" eb="6">
      <t>ツキ</t>
    </rPh>
    <rPh sb="7" eb="8">
      <t>ヒ</t>
    </rPh>
    <rPh sb="10" eb="11">
      <t>ツキ</t>
    </rPh>
    <rPh sb="13" eb="14">
      <t>ヒ</t>
    </rPh>
    <phoneticPr fontId="1"/>
  </si>
  <si>
    <t>旧タワー最高人員</t>
    <rPh sb="0" eb="1">
      <t>キュウ</t>
    </rPh>
    <rPh sb="4" eb="6">
      <t>サイコウ</t>
    </rPh>
    <rPh sb="6" eb="8">
      <t>ジンイン</t>
    </rPh>
    <phoneticPr fontId="1"/>
  </si>
  <si>
    <t>北海道南西沖地震（7月12日）</t>
    <rPh sb="0" eb="3">
      <t>ホッカイドウ</t>
    </rPh>
    <rPh sb="3" eb="6">
      <t>ナンセイオキ</t>
    </rPh>
    <rPh sb="6" eb="8">
      <t>ジシン</t>
    </rPh>
    <rPh sb="10" eb="11">
      <t>ツキ</t>
    </rPh>
    <rPh sb="13" eb="14">
      <t>ヒ</t>
    </rPh>
    <phoneticPr fontId="1"/>
  </si>
  <si>
    <t>クリスマスファンタジー開催</t>
    <rPh sb="11" eb="13">
      <t>カイサイ</t>
    </rPh>
    <phoneticPr fontId="1"/>
  </si>
  <si>
    <t>有珠山噴火（2000年3月30日）</t>
    <rPh sb="0" eb="3">
      <t>ウスザン</t>
    </rPh>
    <rPh sb="3" eb="5">
      <t>フンカ</t>
    </rPh>
    <rPh sb="10" eb="11">
      <t>ネン</t>
    </rPh>
    <rPh sb="12" eb="13">
      <t>ツキ</t>
    </rPh>
    <rPh sb="15" eb="16">
      <t>ヒ</t>
    </rPh>
    <phoneticPr fontId="1"/>
  </si>
  <si>
    <t>ＮＨＫ大河ドラマ「新選組」</t>
    <rPh sb="3" eb="5">
      <t>タイガ</t>
    </rPh>
    <rPh sb="9" eb="12">
      <t>シンセングミ</t>
    </rPh>
    <phoneticPr fontId="1"/>
  </si>
  <si>
    <t>新タワーオープン</t>
    <rPh sb="0" eb="1">
      <t>シン</t>
    </rPh>
    <phoneticPr fontId="1"/>
  </si>
  <si>
    <t>函館奉行所復元公開（7月29日）東日本大震災（2011年3月11日）</t>
    <rPh sb="0" eb="2">
      <t>ハコダテ</t>
    </rPh>
    <rPh sb="2" eb="5">
      <t>ブギョウショ</t>
    </rPh>
    <rPh sb="5" eb="7">
      <t>フクゲン</t>
    </rPh>
    <rPh sb="7" eb="9">
      <t>コウカイ</t>
    </rPh>
    <rPh sb="11" eb="12">
      <t>ツキ</t>
    </rPh>
    <rPh sb="14" eb="15">
      <t>ヒ</t>
    </rPh>
    <rPh sb="16" eb="17">
      <t>ヒガシ</t>
    </rPh>
    <rPh sb="17" eb="19">
      <t>ニホン</t>
    </rPh>
    <rPh sb="19" eb="20">
      <t>ダイ</t>
    </rPh>
    <rPh sb="20" eb="22">
      <t>シンサイ</t>
    </rPh>
    <rPh sb="27" eb="28">
      <t>ネン</t>
    </rPh>
    <rPh sb="29" eb="30">
      <t>ガツ</t>
    </rPh>
    <rPh sb="32" eb="33">
      <t>ヒ</t>
    </rPh>
    <phoneticPr fontId="1"/>
  </si>
  <si>
    <t>五稜郭築造150周年</t>
    <rPh sb="0" eb="3">
      <t>ゴリョウカク</t>
    </rPh>
    <rPh sb="3" eb="5">
      <t>チクゾウ</t>
    </rPh>
    <rPh sb="8" eb="10">
      <t>シュウネン</t>
    </rPh>
    <phoneticPr fontId="1"/>
  </si>
  <si>
    <t>北海道新幹線開業（2016年3月）</t>
    <rPh sb="0" eb="3">
      <t>ホッカイドウ</t>
    </rPh>
    <rPh sb="3" eb="6">
      <t>シンカンセン</t>
    </rPh>
    <rPh sb="6" eb="8">
      <t>カイギョウ</t>
    </rPh>
    <rPh sb="13" eb="14">
      <t>ネン</t>
    </rPh>
    <rPh sb="15" eb="16">
      <t>ツキ</t>
    </rPh>
    <phoneticPr fontId="1"/>
  </si>
  <si>
    <t>胆振東部地震・停電（9月）復興割（12月～2019年3月）</t>
    <rPh sb="0" eb="6">
      <t>イブリトウブジシン</t>
    </rPh>
    <rPh sb="7" eb="9">
      <t>テイデン</t>
    </rPh>
    <rPh sb="11" eb="12">
      <t>ツキ</t>
    </rPh>
    <rPh sb="13" eb="16">
      <t>フッコウワリ</t>
    </rPh>
    <rPh sb="19" eb="20">
      <t>ツキ</t>
    </rPh>
    <rPh sb="25" eb="26">
      <t>ネン</t>
    </rPh>
    <rPh sb="27" eb="28">
      <t>ツキ</t>
    </rPh>
    <phoneticPr fontId="1"/>
  </si>
  <si>
    <t>戊辰戦争終結150周年・新型コロナ（2020年2月～）</t>
    <rPh sb="0" eb="4">
      <t>ボシンセンソウ</t>
    </rPh>
    <rPh sb="4" eb="6">
      <t>シュウケツ</t>
    </rPh>
    <rPh sb="9" eb="11">
      <t>シュウネン</t>
    </rPh>
    <rPh sb="12" eb="14">
      <t>シンガタ</t>
    </rPh>
    <rPh sb="22" eb="23">
      <t>ネン</t>
    </rPh>
    <rPh sb="24" eb="25">
      <t>ツキ</t>
    </rPh>
    <phoneticPr fontId="1"/>
  </si>
  <si>
    <t>新型コロナによる休業（4月18日～5月31日）</t>
    <rPh sb="0" eb="2">
      <t>シンガタ</t>
    </rPh>
    <rPh sb="8" eb="10">
      <t>キュウギョウ</t>
    </rPh>
    <rPh sb="12" eb="13">
      <t>ツキ</t>
    </rPh>
    <rPh sb="15" eb="16">
      <t>ヒ</t>
    </rPh>
    <rPh sb="18" eb="19">
      <t>ツキ</t>
    </rPh>
    <rPh sb="21" eb="22">
      <t>ヒ</t>
    </rPh>
    <phoneticPr fontId="1"/>
  </si>
  <si>
    <t>テレビ塔竣工（8月）3階屋上プラネタリウムオープン(12月）</t>
    <rPh sb="3" eb="4">
      <t>トウ</t>
    </rPh>
    <rPh sb="4" eb="6">
      <t>シュンコウ</t>
    </rPh>
    <rPh sb="8" eb="9">
      <t>ツキ</t>
    </rPh>
    <rPh sb="11" eb="12">
      <t>カイ</t>
    </rPh>
    <rPh sb="12" eb="14">
      <t>オクジョウ</t>
    </rPh>
    <rPh sb="28" eb="29">
      <t>ツキ</t>
    </rPh>
    <phoneticPr fontId="1"/>
  </si>
  <si>
    <t>日本で初めて電光時計設置（10月）</t>
    <rPh sb="0" eb="2">
      <t>ニホン</t>
    </rPh>
    <rPh sb="3" eb="4">
      <t>ハジ</t>
    </rPh>
    <rPh sb="6" eb="10">
      <t>デンコウトケイ</t>
    </rPh>
    <rPh sb="10" eb="12">
      <t>セッチ</t>
    </rPh>
    <rPh sb="15" eb="16">
      <t>ツキ</t>
    </rPh>
    <phoneticPr fontId="1"/>
  </si>
  <si>
    <t>ＮＨＫテレビアンテナを手稲山山頂送信所に移設（9月）</t>
    <rPh sb="11" eb="14">
      <t>テイネヤマ</t>
    </rPh>
    <rPh sb="14" eb="16">
      <t>サンチョウ</t>
    </rPh>
    <rPh sb="16" eb="19">
      <t>ソウシンジョ</t>
    </rPh>
    <rPh sb="20" eb="22">
      <t>イセツ</t>
    </rPh>
    <rPh sb="24" eb="25">
      <t>ツキ</t>
    </rPh>
    <phoneticPr fontId="1"/>
  </si>
  <si>
    <t>ＳＴＶテレビアンテナを手稲山山頂送信所に移設（1969年１月）</t>
    <rPh sb="11" eb="14">
      <t>テイネヤマ</t>
    </rPh>
    <rPh sb="14" eb="16">
      <t>サンチョウ</t>
    </rPh>
    <rPh sb="16" eb="19">
      <t>ソウシンジョ</t>
    </rPh>
    <rPh sb="20" eb="22">
      <t>イセツ</t>
    </rPh>
    <rPh sb="27" eb="28">
      <t>ネン</t>
    </rPh>
    <rPh sb="29" eb="30">
      <t>ツキ</t>
    </rPh>
    <phoneticPr fontId="1"/>
  </si>
  <si>
    <t>3階屋上プラネタリウム業務廃止</t>
    <rPh sb="1" eb="2">
      <t>カイ</t>
    </rPh>
    <rPh sb="2" eb="4">
      <t>オクジョウ</t>
    </rPh>
    <rPh sb="11" eb="15">
      <t>ギョウムハイシ</t>
    </rPh>
    <phoneticPr fontId="1"/>
  </si>
  <si>
    <t>札幌地下街と直結（11月）・「第11回札幌冬季オリンピック」（1977年2月）</t>
    <rPh sb="0" eb="5">
      <t>サッポロチカガイ</t>
    </rPh>
    <rPh sb="6" eb="8">
      <t>チョッケツ</t>
    </rPh>
    <rPh sb="11" eb="12">
      <t>ツキ</t>
    </rPh>
    <rPh sb="15" eb="16">
      <t>ダイ</t>
    </rPh>
    <rPh sb="18" eb="19">
      <t>カイ</t>
    </rPh>
    <rPh sb="19" eb="21">
      <t>サッポロ</t>
    </rPh>
    <rPh sb="21" eb="23">
      <t>トウキ</t>
    </rPh>
    <rPh sb="35" eb="36">
      <t>ネン</t>
    </rPh>
    <rPh sb="37" eb="38">
      <t>ツキ</t>
    </rPh>
    <phoneticPr fontId="1"/>
  </si>
  <si>
    <t>地下南側と地下鉄コンコースが直結</t>
    <rPh sb="0" eb="2">
      <t>チカ</t>
    </rPh>
    <rPh sb="2" eb="4">
      <t>ミナミガワ</t>
    </rPh>
    <rPh sb="5" eb="8">
      <t>チカテツ</t>
    </rPh>
    <rPh sb="14" eb="16">
      <t>チョッケツ</t>
    </rPh>
    <phoneticPr fontId="1"/>
  </si>
  <si>
    <t>大通公園夏まつり協賛テレビ塔ビアガーデン開始</t>
    <rPh sb="0" eb="1">
      <t>オオ</t>
    </rPh>
    <rPh sb="1" eb="2">
      <t>ツウ</t>
    </rPh>
    <rPh sb="2" eb="4">
      <t>コウエン</t>
    </rPh>
    <rPh sb="4" eb="5">
      <t>ナツ</t>
    </rPh>
    <rPh sb="8" eb="10">
      <t>キョウサン</t>
    </rPh>
    <rPh sb="13" eb="14">
      <t>トウ</t>
    </rPh>
    <rPh sb="20" eb="22">
      <t>カイシ</t>
    </rPh>
    <phoneticPr fontId="1"/>
  </si>
  <si>
    <t>全面リニューアルオープン(4月）・「テレビ父さん」キャラクター発表（5月）</t>
    <rPh sb="0" eb="2">
      <t>ゼンメン</t>
    </rPh>
    <rPh sb="14" eb="15">
      <t>ツキ</t>
    </rPh>
    <rPh sb="21" eb="22">
      <t>チチ</t>
    </rPh>
    <rPh sb="31" eb="33">
      <t>ハッピョウ</t>
    </rPh>
    <rPh sb="35" eb="36">
      <t>ツキ</t>
    </rPh>
    <phoneticPr fontId="1"/>
  </si>
  <si>
    <t>(社）日本照明学会からライトアップ優秀施設賞受賞</t>
    <rPh sb="1" eb="2">
      <t>シャ</t>
    </rPh>
    <rPh sb="3" eb="5">
      <t>ニホン</t>
    </rPh>
    <rPh sb="5" eb="9">
      <t>ショウメイガッカイ</t>
    </rPh>
    <rPh sb="17" eb="19">
      <t>ユウシュウ</t>
    </rPh>
    <rPh sb="19" eb="22">
      <t>シセツショウ</t>
    </rPh>
    <rPh sb="22" eb="24">
      <t>ジュショウ</t>
    </rPh>
    <phoneticPr fontId="1"/>
  </si>
  <si>
    <t>電光時計リニュアル・西側にイルミネーション設置点灯（１１月）</t>
    <rPh sb="0" eb="2">
      <t>デンコウ</t>
    </rPh>
    <rPh sb="2" eb="4">
      <t>トケイ</t>
    </rPh>
    <rPh sb="10" eb="12">
      <t>ニシガワ</t>
    </rPh>
    <rPh sb="21" eb="23">
      <t>セッチ</t>
    </rPh>
    <rPh sb="23" eb="25">
      <t>テントウ</t>
    </rPh>
    <rPh sb="28" eb="29">
      <t>ツキ</t>
    </rPh>
    <phoneticPr fontId="1"/>
  </si>
  <si>
    <t>日本夜景遺産に認定（8月）展望台と3階をリニューアル（11月）</t>
    <rPh sb="0" eb="2">
      <t>ニホン</t>
    </rPh>
    <rPh sb="2" eb="4">
      <t>ヤケイ</t>
    </rPh>
    <rPh sb="4" eb="6">
      <t>イサン</t>
    </rPh>
    <rPh sb="7" eb="9">
      <t>ニンテイ</t>
    </rPh>
    <rPh sb="11" eb="12">
      <t>ツキ</t>
    </rPh>
    <rPh sb="13" eb="16">
      <t>テンボウダイ</t>
    </rPh>
    <rPh sb="18" eb="19">
      <t>カイ</t>
    </rPh>
    <rPh sb="29" eb="30">
      <t>ツキ</t>
    </rPh>
    <phoneticPr fontId="1"/>
  </si>
  <si>
    <t>全塗装工事（2013年3月～6月）</t>
    <rPh sb="0" eb="1">
      <t>ゼン</t>
    </rPh>
    <rPh sb="1" eb="3">
      <t>トソウ</t>
    </rPh>
    <rPh sb="3" eb="5">
      <t>コウジ</t>
    </rPh>
    <rPh sb="10" eb="11">
      <t>ネン</t>
    </rPh>
    <rPh sb="12" eb="13">
      <t>ガツ</t>
    </rPh>
    <rPh sb="15" eb="16">
      <t>ツキ</t>
    </rPh>
    <phoneticPr fontId="1"/>
  </si>
  <si>
    <t>3階「のほほんパーク」新設</t>
    <rPh sb="1" eb="2">
      <t>カイ</t>
    </rPh>
    <rPh sb="11" eb="13">
      <t>シンセツ</t>
    </rPh>
    <phoneticPr fontId="1"/>
  </si>
  <si>
    <t>開業６０周年テレビ塔ダイブイベント（7月）展望台レーザーショー（8月）開催</t>
    <rPh sb="0" eb="2">
      <t>カイギョウ</t>
    </rPh>
    <rPh sb="4" eb="6">
      <t>シュウネン</t>
    </rPh>
    <rPh sb="9" eb="10">
      <t>トウ</t>
    </rPh>
    <rPh sb="19" eb="20">
      <t>ツキ</t>
    </rPh>
    <rPh sb="21" eb="24">
      <t>テンボウダイ</t>
    </rPh>
    <rPh sb="33" eb="34">
      <t>ツキ</t>
    </rPh>
    <rPh sb="35" eb="37">
      <t>カイサイ</t>
    </rPh>
    <phoneticPr fontId="1"/>
  </si>
  <si>
    <t>（単位：人）</t>
    <rPh sb="1" eb="3">
      <t>タンイ</t>
    </rPh>
    <rPh sb="4" eb="5">
      <t>ニン</t>
    </rPh>
    <phoneticPr fontId="1"/>
  </si>
  <si>
    <t>（d09-001）さっぽろテレビ塔・五稜郭タワー利用実績の推移</t>
    <rPh sb="16" eb="17">
      <t>トウ</t>
    </rPh>
    <rPh sb="18" eb="21">
      <t>ゴリョウカク</t>
    </rPh>
    <rPh sb="24" eb="26">
      <t>リヨウ</t>
    </rPh>
    <rPh sb="26" eb="28">
      <t>ジッセキ</t>
    </rPh>
    <rPh sb="29" eb="31">
      <t>スイイ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</si>
</sst>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1"/>
      <color theme="1"/>
      <name val="HGPｺﾞｼｯｸM"/>
      <family val="3"/>
      <charset val="128"/>
    </font>
    <font>
      <sz val="9"/>
      <color theme="1"/>
      <name val="HGPｺﾞｼｯｸM"/>
      <family val="3"/>
      <charset val="128"/>
    </font>
    <font>
      <sz val="20"/>
      <color theme="1"/>
      <name val="HGPｺﾞｼｯｸE"/>
      <family val="3"/>
      <charset val="128"/>
    </font>
    <font>
      <sz val="10"/>
      <color theme="1"/>
      <name val="HGPｺﾞｼｯｸM"/>
      <family val="3"/>
      <charset val="128"/>
    </font>
    <font>
      <sz val="11"/>
      <name val="HGPｺﾞｼｯｸM"/>
      <family val="3"/>
      <charset val="128"/>
    </font>
    <font>
      <sz val="11"/>
      <color theme="1"/>
      <name val="Yu Gothic"/>
      <family val="2"/>
      <scheme val="minor"/>
    </font>
    <font>
      <sz val="14"/>
      <color theme="1"/>
      <name val="HGP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44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double">
        <color auto="1"/>
      </bottom>
      <diagonal/>
    </border>
    <border>
      <left style="medium">
        <color indexed="64"/>
      </left>
      <right/>
      <top style="double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auto="1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double">
        <color auto="1"/>
      </bottom>
      <diagonal/>
    </border>
    <border>
      <left style="medium">
        <color indexed="64"/>
      </left>
      <right style="thin">
        <color indexed="64"/>
      </right>
      <top style="double">
        <color auto="1"/>
      </top>
      <bottom style="thin">
        <color auto="1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7" fillId="0" borderId="0" applyFont="0" applyFill="0" applyBorder="0" applyAlignment="0" applyProtection="0">
      <alignment vertical="center"/>
    </xf>
  </cellStyleXfs>
  <cellXfs count="70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/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38" fontId="2" fillId="0" borderId="39" xfId="1" applyFont="1" applyFill="1" applyBorder="1" applyAlignment="1">
      <alignment horizontal="right" vertical="center" wrapText="1"/>
    </xf>
    <xf numFmtId="38" fontId="2" fillId="0" borderId="36" xfId="1" applyFont="1" applyFill="1" applyBorder="1" applyAlignment="1">
      <alignment horizontal="right" vertical="center" wrapText="1"/>
    </xf>
    <xf numFmtId="38" fontId="2" fillId="0" borderId="25" xfId="1" applyFont="1" applyFill="1" applyBorder="1" applyAlignment="1">
      <alignment horizontal="right" vertical="center" wrapText="1"/>
    </xf>
    <xf numFmtId="38" fontId="2" fillId="0" borderId="0" xfId="1" applyFont="1" applyAlignment="1"/>
    <xf numFmtId="38" fontId="2" fillId="0" borderId="30" xfId="1" applyFont="1" applyFill="1" applyBorder="1" applyAlignment="1">
      <alignment horizontal="right" vertical="center" wrapText="1"/>
    </xf>
    <xf numFmtId="38" fontId="2" fillId="0" borderId="26" xfId="1" applyFont="1" applyFill="1" applyBorder="1" applyAlignment="1">
      <alignment horizontal="right" vertical="center" wrapText="1"/>
    </xf>
    <xf numFmtId="38" fontId="2" fillId="0" borderId="41" xfId="1" applyFont="1" applyFill="1" applyBorder="1" applyAlignment="1">
      <alignment horizontal="right" vertical="center" wrapText="1"/>
    </xf>
    <xf numFmtId="38" fontId="2" fillId="0" borderId="28" xfId="1" applyFont="1" applyFill="1" applyBorder="1" applyAlignment="1">
      <alignment horizontal="right" vertical="center" wrapText="1"/>
    </xf>
    <xf numFmtId="38" fontId="2" fillId="0" borderId="31" xfId="1" applyFont="1" applyFill="1" applyBorder="1" applyAlignment="1">
      <alignment horizontal="right" vertical="center" wrapText="1"/>
    </xf>
    <xf numFmtId="38" fontId="2" fillId="0" borderId="27" xfId="1" applyFont="1" applyFill="1" applyBorder="1" applyAlignment="1">
      <alignment horizontal="right" vertical="center" wrapText="1"/>
    </xf>
    <xf numFmtId="38" fontId="2" fillId="0" borderId="25" xfId="1" applyFont="1" applyBorder="1" applyAlignment="1">
      <alignment horizontal="right" vertical="center" wrapText="1"/>
    </xf>
    <xf numFmtId="38" fontId="2" fillId="0" borderId="26" xfId="1" applyFont="1" applyBorder="1" applyAlignment="1">
      <alignment horizontal="right" vertical="center" wrapText="1"/>
    </xf>
    <xf numFmtId="38" fontId="2" fillId="0" borderId="27" xfId="1" applyFont="1" applyBorder="1" applyAlignment="1">
      <alignment horizontal="right" vertical="center" wrapText="1"/>
    </xf>
    <xf numFmtId="38" fontId="2" fillId="0" borderId="28" xfId="1" applyFont="1" applyBorder="1" applyAlignment="1">
      <alignment horizontal="right" vertical="center" wrapText="1"/>
    </xf>
    <xf numFmtId="38" fontId="2" fillId="0" borderId="26" xfId="1" applyFont="1" applyBorder="1" applyAlignment="1">
      <alignment horizontal="right" vertical="top" wrapText="1"/>
    </xf>
    <xf numFmtId="38" fontId="6" fillId="0" borderId="24" xfId="1" applyFont="1" applyBorder="1" applyAlignment="1">
      <alignment horizontal="right" vertical="center" wrapText="1"/>
    </xf>
    <xf numFmtId="38" fontId="2" fillId="0" borderId="38" xfId="1" applyFont="1" applyFill="1" applyBorder="1" applyAlignment="1">
      <alignment horizontal="right" vertical="center" wrapText="1"/>
    </xf>
    <xf numFmtId="38" fontId="2" fillId="0" borderId="35" xfId="1" applyFont="1" applyFill="1" applyBorder="1" applyAlignment="1">
      <alignment horizontal="right" vertical="center" wrapText="1"/>
    </xf>
    <xf numFmtId="38" fontId="2" fillId="0" borderId="24" xfId="1" applyFont="1" applyFill="1" applyBorder="1" applyAlignment="1">
      <alignment horizontal="right" vertical="center" wrapText="1"/>
    </xf>
    <xf numFmtId="38" fontId="2" fillId="0" borderId="2" xfId="1" applyFont="1" applyFill="1" applyBorder="1" applyAlignment="1">
      <alignment horizontal="left" vertical="center" wrapText="1"/>
    </xf>
    <xf numFmtId="38" fontId="2" fillId="0" borderId="3" xfId="1" applyFont="1" applyFill="1" applyBorder="1" applyAlignment="1">
      <alignment horizontal="left" vertical="center" wrapText="1"/>
    </xf>
    <xf numFmtId="38" fontId="2" fillId="0" borderId="4" xfId="1" applyFont="1" applyFill="1" applyBorder="1" applyAlignment="1">
      <alignment horizontal="left" vertical="center" wrapText="1"/>
    </xf>
    <xf numFmtId="38" fontId="2" fillId="0" borderId="5" xfId="1" applyFont="1" applyFill="1" applyBorder="1" applyAlignment="1">
      <alignment horizontal="left" vertical="center" wrapText="1"/>
    </xf>
    <xf numFmtId="38" fontId="2" fillId="0" borderId="22" xfId="1" applyFont="1" applyFill="1" applyBorder="1" applyAlignment="1">
      <alignment horizontal="left" vertical="center" wrapText="1"/>
    </xf>
    <xf numFmtId="38" fontId="2" fillId="0" borderId="34" xfId="1" applyFont="1" applyFill="1" applyBorder="1" applyAlignment="1">
      <alignment horizontal="left" vertical="center" wrapText="1"/>
    </xf>
    <xf numFmtId="38" fontId="2" fillId="0" borderId="42" xfId="1" applyFont="1" applyFill="1" applyBorder="1" applyAlignment="1">
      <alignment horizontal="left" vertical="center" wrapText="1"/>
    </xf>
    <xf numFmtId="38" fontId="2" fillId="0" borderId="43" xfId="1" applyFont="1" applyFill="1" applyBorder="1" applyAlignment="1">
      <alignment horizontal="left" vertical="center" wrapText="1"/>
    </xf>
    <xf numFmtId="38" fontId="2" fillId="0" borderId="29" xfId="1" applyFont="1" applyFill="1" applyBorder="1" applyAlignment="1">
      <alignment horizontal="left" vertical="center" wrapText="1"/>
    </xf>
    <xf numFmtId="38" fontId="2" fillId="0" borderId="20" xfId="1" applyFont="1" applyFill="1" applyBorder="1" applyAlignment="1">
      <alignment horizontal="left" vertical="center" wrapText="1"/>
    </xf>
    <xf numFmtId="38" fontId="2" fillId="0" borderId="33" xfId="1" applyFont="1" applyFill="1" applyBorder="1" applyAlignment="1">
      <alignment horizontal="left" vertical="center" wrapText="1"/>
    </xf>
    <xf numFmtId="38" fontId="5" fillId="0" borderId="19" xfId="1" applyFont="1" applyFill="1" applyBorder="1" applyAlignment="1">
      <alignment horizontal="left" vertical="center" wrapText="1"/>
    </xf>
    <xf numFmtId="38" fontId="5" fillId="0" borderId="2" xfId="1" applyFont="1" applyFill="1" applyBorder="1" applyAlignment="1">
      <alignment horizontal="left" vertical="center" wrapText="1"/>
    </xf>
    <xf numFmtId="38" fontId="5" fillId="0" borderId="3" xfId="1" applyFont="1" applyFill="1" applyBorder="1" applyAlignment="1">
      <alignment horizontal="left" vertical="center" wrapText="1"/>
    </xf>
    <xf numFmtId="38" fontId="5" fillId="0" borderId="4" xfId="1" applyFont="1" applyFill="1" applyBorder="1" applyAlignment="1">
      <alignment horizontal="left" vertical="center" wrapText="1"/>
    </xf>
    <xf numFmtId="38" fontId="5" fillId="0" borderId="5" xfId="1" applyFont="1" applyFill="1" applyBorder="1" applyAlignment="1">
      <alignment horizontal="left" vertical="center" wrapText="1"/>
    </xf>
    <xf numFmtId="38" fontId="2" fillId="0" borderId="37" xfId="1" applyFont="1" applyFill="1" applyBorder="1" applyAlignment="1">
      <alignment horizontal="right" vertical="center" wrapText="1"/>
    </xf>
    <xf numFmtId="0" fontId="4" fillId="0" borderId="0" xfId="0" applyFont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8" fillId="2" borderId="21" xfId="0" applyFont="1" applyFill="1" applyBorder="1" applyAlignment="1">
      <alignment horizontal="center" vertical="center" wrapText="1"/>
    </xf>
    <xf numFmtId="0" fontId="8" fillId="2" borderId="23" xfId="0" applyFont="1" applyFill="1" applyBorder="1" applyAlignment="1">
      <alignment horizontal="center" vertical="center" wrapText="1"/>
    </xf>
    <xf numFmtId="0" fontId="8" fillId="2" borderId="22" xfId="0" applyFont="1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CC"/>
      <color rgb="FFFFEBB3"/>
      <color rgb="FFCC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9E8941-AD34-4259-AD5B-CDEBBDC3F360}">
  <sheetPr>
    <pageSetUpPr fitToPage="1"/>
  </sheetPr>
  <dimension ref="B1:J70"/>
  <sheetViews>
    <sheetView tabSelected="1" zoomScale="87" zoomScaleNormal="87" workbookViewId="0">
      <pane xSplit="3" ySplit="4" topLeftCell="D53" activePane="bottomRight" state="frozen"/>
      <selection pane="topRight" activeCell="D1" sqref="D1"/>
      <selection pane="bottomLeft" activeCell="A5" sqref="A5"/>
      <selection pane="bottomRight" activeCell="F69" sqref="F69"/>
    </sheetView>
  </sheetViews>
  <sheetFormatPr defaultRowHeight="13.5"/>
  <cols>
    <col min="1" max="1" width="2.625" style="3" customWidth="1"/>
    <col min="2" max="2" width="6.625" style="3" customWidth="1"/>
    <col min="3" max="3" width="9" style="3"/>
    <col min="4" max="5" width="15.625" style="3" customWidth="1"/>
    <col min="6" max="6" width="54.625" style="3" customWidth="1"/>
    <col min="7" max="8" width="15.625" style="3" customWidth="1"/>
    <col min="9" max="9" width="54.625" style="3" customWidth="1"/>
    <col min="10" max="10" width="2.75" style="3" customWidth="1"/>
    <col min="11" max="16384" width="9" style="3"/>
  </cols>
  <sheetData>
    <row r="1" spans="2:9" ht="24">
      <c r="B1" s="62" t="s">
        <v>104</v>
      </c>
      <c r="C1" s="62"/>
      <c r="D1" s="62"/>
      <c r="E1" s="62"/>
      <c r="F1" s="62"/>
      <c r="G1" s="62"/>
      <c r="H1" s="62"/>
      <c r="I1" s="62"/>
    </row>
    <row r="2" spans="2:9" ht="7.5" customHeight="1" thickBot="1"/>
    <row r="3" spans="2:9" s="1" customFormat="1" ht="20.100000000000001" customHeight="1">
      <c r="B3" s="63" t="s">
        <v>50</v>
      </c>
      <c r="C3" s="64"/>
      <c r="D3" s="67" t="s">
        <v>51</v>
      </c>
      <c r="E3" s="68"/>
      <c r="F3" s="69"/>
      <c r="G3" s="67" t="s">
        <v>52</v>
      </c>
      <c r="H3" s="68"/>
      <c r="I3" s="69"/>
    </row>
    <row r="4" spans="2:9" s="1" customFormat="1" ht="20.100000000000001" customHeight="1" thickBot="1">
      <c r="B4" s="65"/>
      <c r="C4" s="66"/>
      <c r="D4" s="14" t="s">
        <v>54</v>
      </c>
      <c r="E4" s="21" t="s">
        <v>55</v>
      </c>
      <c r="F4" s="13" t="s">
        <v>53</v>
      </c>
      <c r="G4" s="14" t="s">
        <v>54</v>
      </c>
      <c r="H4" s="15" t="s">
        <v>55</v>
      </c>
      <c r="I4" s="13" t="s">
        <v>53</v>
      </c>
    </row>
    <row r="5" spans="2:9" s="1" customFormat="1" ht="15" customHeight="1">
      <c r="B5" s="16">
        <v>1957</v>
      </c>
      <c r="C5" s="9" t="s">
        <v>69</v>
      </c>
      <c r="D5" s="30">
        <v>516900</v>
      </c>
      <c r="E5" s="42">
        <v>516900</v>
      </c>
      <c r="F5" s="49" t="s">
        <v>88</v>
      </c>
      <c r="G5" s="30"/>
      <c r="H5" s="43"/>
      <c r="I5" s="49"/>
    </row>
    <row r="6" spans="2:9" s="1" customFormat="1" ht="15" customHeight="1">
      <c r="B6" s="17">
        <v>1958</v>
      </c>
      <c r="C6" s="9" t="s">
        <v>68</v>
      </c>
      <c r="D6" s="31">
        <v>697700</v>
      </c>
      <c r="E6" s="26">
        <f>SUM(E5+D6)</f>
        <v>1214600</v>
      </c>
      <c r="F6" s="50"/>
      <c r="G6" s="31"/>
      <c r="H6" s="26">
        <f>SUM(H5+G6)</f>
        <v>0</v>
      </c>
      <c r="I6" s="50"/>
    </row>
    <row r="7" spans="2:9" s="1" customFormat="1" ht="15" customHeight="1">
      <c r="B7" s="17">
        <v>1959</v>
      </c>
      <c r="C7" s="9" t="s">
        <v>67</v>
      </c>
      <c r="D7" s="31">
        <v>465905</v>
      </c>
      <c r="E7" s="26">
        <f>SUM(E6+D7)</f>
        <v>1680505</v>
      </c>
      <c r="F7" s="50"/>
      <c r="G7" s="31"/>
      <c r="H7" s="26">
        <f>SUM(H6+G7)</f>
        <v>0</v>
      </c>
      <c r="I7" s="50"/>
    </row>
    <row r="8" spans="2:9" s="1" customFormat="1" ht="15" customHeight="1" thickBot="1">
      <c r="B8" s="23">
        <v>1960</v>
      </c>
      <c r="C8" s="24" t="s">
        <v>66</v>
      </c>
      <c r="D8" s="32">
        <v>417481</v>
      </c>
      <c r="E8" s="27">
        <f>SUM(E7+D8)</f>
        <v>2097986</v>
      </c>
      <c r="F8" s="51"/>
      <c r="G8" s="32"/>
      <c r="H8" s="27">
        <f>SUM(H7+G8)</f>
        <v>0</v>
      </c>
      <c r="I8" s="51"/>
    </row>
    <row r="9" spans="2:9" s="1" customFormat="1" ht="15" customHeight="1" thickTop="1">
      <c r="B9" s="25">
        <v>1961</v>
      </c>
      <c r="C9" s="9" t="s">
        <v>65</v>
      </c>
      <c r="D9" s="33">
        <v>382680</v>
      </c>
      <c r="E9" s="26">
        <f t="shared" ref="E9:E68" si="0">SUM(E8+D9)</f>
        <v>2480666</v>
      </c>
      <c r="F9" s="52" t="s">
        <v>89</v>
      </c>
      <c r="G9" s="33"/>
      <c r="H9" s="26">
        <f t="shared" ref="H9:H68" si="1">SUM(H8+G9)</f>
        <v>0</v>
      </c>
      <c r="I9" s="52"/>
    </row>
    <row r="10" spans="2:9" s="1" customFormat="1" ht="15" customHeight="1">
      <c r="B10" s="17">
        <v>1962</v>
      </c>
      <c r="C10" s="9" t="s">
        <v>64</v>
      </c>
      <c r="D10" s="31">
        <v>441441</v>
      </c>
      <c r="E10" s="26">
        <f t="shared" si="0"/>
        <v>2922107</v>
      </c>
      <c r="F10" s="50" t="s">
        <v>92</v>
      </c>
      <c r="G10" s="31"/>
      <c r="H10" s="26">
        <f t="shared" si="1"/>
        <v>0</v>
      </c>
      <c r="I10" s="50"/>
    </row>
    <row r="11" spans="2:9" s="1" customFormat="1" ht="15" customHeight="1">
      <c r="B11" s="22">
        <v>1963</v>
      </c>
      <c r="C11" s="9" t="s">
        <v>63</v>
      </c>
      <c r="D11" s="28">
        <v>485358</v>
      </c>
      <c r="E11" s="26">
        <f t="shared" si="0"/>
        <v>3407465</v>
      </c>
      <c r="F11" s="53"/>
      <c r="G11" s="28"/>
      <c r="H11" s="26">
        <f t="shared" si="1"/>
        <v>0</v>
      </c>
      <c r="I11" s="53"/>
    </row>
    <row r="12" spans="2:9" s="1" customFormat="1" ht="15" customHeight="1">
      <c r="B12" s="22">
        <v>1964</v>
      </c>
      <c r="C12" s="9" t="s">
        <v>62</v>
      </c>
      <c r="D12" s="28">
        <v>460009</v>
      </c>
      <c r="E12" s="26">
        <f t="shared" si="0"/>
        <v>3867474</v>
      </c>
      <c r="F12" s="53"/>
      <c r="G12" s="28">
        <v>31190</v>
      </c>
      <c r="H12" s="26">
        <f t="shared" si="1"/>
        <v>31190</v>
      </c>
      <c r="I12" s="53" t="s">
        <v>70</v>
      </c>
    </row>
    <row r="13" spans="2:9" s="1" customFormat="1" ht="15" customHeight="1">
      <c r="B13" s="17">
        <v>1965</v>
      </c>
      <c r="C13" s="9" t="s">
        <v>61</v>
      </c>
      <c r="D13" s="28">
        <v>444175</v>
      </c>
      <c r="E13" s="26">
        <f t="shared" si="0"/>
        <v>4311649</v>
      </c>
      <c r="F13" s="53" t="s">
        <v>90</v>
      </c>
      <c r="G13" s="28">
        <v>159822</v>
      </c>
      <c r="H13" s="26">
        <f t="shared" si="1"/>
        <v>191012</v>
      </c>
      <c r="I13" s="53" t="s">
        <v>71</v>
      </c>
    </row>
    <row r="14" spans="2:9" s="1" customFormat="1" ht="15" customHeight="1">
      <c r="B14" s="17">
        <v>1966</v>
      </c>
      <c r="C14" s="9" t="s">
        <v>60</v>
      </c>
      <c r="D14" s="28">
        <v>432037</v>
      </c>
      <c r="E14" s="26">
        <f t="shared" si="0"/>
        <v>4743686</v>
      </c>
      <c r="F14" s="53"/>
      <c r="G14" s="28">
        <v>208555</v>
      </c>
      <c r="H14" s="26">
        <f t="shared" si="1"/>
        <v>399567</v>
      </c>
      <c r="I14" s="53"/>
    </row>
    <row r="15" spans="2:9" s="1" customFormat="1" ht="15" customHeight="1">
      <c r="B15" s="17">
        <v>1967</v>
      </c>
      <c r="C15" s="9" t="s">
        <v>59</v>
      </c>
      <c r="D15" s="31">
        <v>411668</v>
      </c>
      <c r="E15" s="26">
        <f t="shared" si="0"/>
        <v>5155354</v>
      </c>
      <c r="F15" s="50"/>
      <c r="G15" s="31">
        <v>234961</v>
      </c>
      <c r="H15" s="26">
        <f t="shared" si="1"/>
        <v>634528</v>
      </c>
      <c r="I15" s="50"/>
    </row>
    <row r="16" spans="2:9" s="1" customFormat="1" ht="15" customHeight="1">
      <c r="B16" s="17">
        <v>1968</v>
      </c>
      <c r="C16" s="9" t="s">
        <v>58</v>
      </c>
      <c r="D16" s="28">
        <v>446617</v>
      </c>
      <c r="E16" s="26">
        <f t="shared" si="0"/>
        <v>5601971</v>
      </c>
      <c r="F16" s="53" t="s">
        <v>91</v>
      </c>
      <c r="G16" s="28">
        <v>231809</v>
      </c>
      <c r="H16" s="26">
        <f t="shared" si="1"/>
        <v>866337</v>
      </c>
      <c r="I16" s="53"/>
    </row>
    <row r="17" spans="2:9" s="1" customFormat="1" ht="15" customHeight="1">
      <c r="B17" s="18">
        <v>1969</v>
      </c>
      <c r="C17" s="19" t="s">
        <v>57</v>
      </c>
      <c r="D17" s="34">
        <v>394504</v>
      </c>
      <c r="E17" s="26">
        <f t="shared" si="0"/>
        <v>5996475</v>
      </c>
      <c r="F17" s="54"/>
      <c r="G17" s="34">
        <v>250322</v>
      </c>
      <c r="H17" s="26">
        <f t="shared" si="1"/>
        <v>1116659</v>
      </c>
      <c r="I17" s="54"/>
    </row>
    <row r="18" spans="2:9" s="1" customFormat="1" ht="15" customHeight="1" thickBot="1">
      <c r="B18" s="20">
        <v>1970</v>
      </c>
      <c r="C18" s="10" t="s">
        <v>56</v>
      </c>
      <c r="D18" s="35">
        <v>343033</v>
      </c>
      <c r="E18" s="27">
        <f t="shared" si="0"/>
        <v>6339508</v>
      </c>
      <c r="F18" s="55"/>
      <c r="G18" s="35">
        <v>249459</v>
      </c>
      <c r="H18" s="27">
        <f t="shared" si="1"/>
        <v>1366118</v>
      </c>
      <c r="I18" s="55"/>
    </row>
    <row r="19" spans="2:9" s="1" customFormat="1" ht="15" customHeight="1" thickTop="1">
      <c r="B19" s="12">
        <v>1971</v>
      </c>
      <c r="C19" s="9" t="s">
        <v>0</v>
      </c>
      <c r="D19" s="36">
        <v>353185</v>
      </c>
      <c r="E19" s="26">
        <f t="shared" si="0"/>
        <v>6692693</v>
      </c>
      <c r="F19" s="56" t="s">
        <v>93</v>
      </c>
      <c r="G19" s="28">
        <v>284587</v>
      </c>
      <c r="H19" s="26">
        <f t="shared" si="1"/>
        <v>1650705</v>
      </c>
      <c r="I19" s="53" t="s">
        <v>72</v>
      </c>
    </row>
    <row r="20" spans="2:9" s="1" customFormat="1" ht="15" customHeight="1">
      <c r="B20" s="4">
        <v>1972</v>
      </c>
      <c r="C20" s="9" t="s">
        <v>1</v>
      </c>
      <c r="D20" s="37">
        <v>332288</v>
      </c>
      <c r="E20" s="26">
        <f t="shared" si="0"/>
        <v>7024981</v>
      </c>
      <c r="F20" s="57"/>
      <c r="G20" s="31">
        <v>294827</v>
      </c>
      <c r="H20" s="26">
        <f t="shared" si="1"/>
        <v>1945532</v>
      </c>
      <c r="I20" s="45"/>
    </row>
    <row r="21" spans="2:9" s="1" customFormat="1" ht="15" customHeight="1">
      <c r="B21" s="4">
        <v>1973</v>
      </c>
      <c r="C21" s="9" t="s">
        <v>2</v>
      </c>
      <c r="D21" s="37">
        <v>344455</v>
      </c>
      <c r="E21" s="26">
        <f t="shared" si="0"/>
        <v>7369436</v>
      </c>
      <c r="F21" s="57"/>
      <c r="G21" s="31">
        <v>335834</v>
      </c>
      <c r="H21" s="26">
        <f t="shared" si="1"/>
        <v>2281366</v>
      </c>
      <c r="I21" s="45" t="s">
        <v>73</v>
      </c>
    </row>
    <row r="22" spans="2:9" s="1" customFormat="1" ht="15" customHeight="1">
      <c r="B22" s="4">
        <v>1974</v>
      </c>
      <c r="C22" s="9" t="s">
        <v>3</v>
      </c>
      <c r="D22" s="37">
        <v>340148</v>
      </c>
      <c r="E22" s="26">
        <f t="shared" si="0"/>
        <v>7709584</v>
      </c>
      <c r="F22" s="57"/>
      <c r="G22" s="31">
        <v>335510</v>
      </c>
      <c r="H22" s="26">
        <f t="shared" si="1"/>
        <v>2616876</v>
      </c>
      <c r="I22" s="45"/>
    </row>
    <row r="23" spans="2:9" s="1" customFormat="1" ht="15" customHeight="1">
      <c r="B23" s="4">
        <v>1975</v>
      </c>
      <c r="C23" s="9" t="s">
        <v>4</v>
      </c>
      <c r="D23" s="37">
        <v>328562</v>
      </c>
      <c r="E23" s="26">
        <f t="shared" si="0"/>
        <v>8038146</v>
      </c>
      <c r="F23" s="57"/>
      <c r="G23" s="31">
        <v>311247</v>
      </c>
      <c r="H23" s="26">
        <f t="shared" si="1"/>
        <v>2928123</v>
      </c>
      <c r="I23" s="45"/>
    </row>
    <row r="24" spans="2:9" s="1" customFormat="1" ht="15" customHeight="1">
      <c r="B24" s="4">
        <v>1976</v>
      </c>
      <c r="C24" s="9" t="s">
        <v>5</v>
      </c>
      <c r="D24" s="37">
        <v>331842</v>
      </c>
      <c r="E24" s="26">
        <f t="shared" si="0"/>
        <v>8369988</v>
      </c>
      <c r="F24" s="57" t="s">
        <v>94</v>
      </c>
      <c r="G24" s="31">
        <v>320000</v>
      </c>
      <c r="H24" s="26">
        <f t="shared" si="1"/>
        <v>3248123</v>
      </c>
      <c r="I24" s="45"/>
    </row>
    <row r="25" spans="2:9" s="1" customFormat="1" ht="15" customHeight="1">
      <c r="B25" s="4">
        <v>1977</v>
      </c>
      <c r="C25" s="9" t="s">
        <v>6</v>
      </c>
      <c r="D25" s="37">
        <v>296323</v>
      </c>
      <c r="E25" s="26">
        <f t="shared" si="0"/>
        <v>8666311</v>
      </c>
      <c r="F25" s="57" t="s">
        <v>95</v>
      </c>
      <c r="G25" s="31">
        <v>300431</v>
      </c>
      <c r="H25" s="26">
        <f t="shared" si="1"/>
        <v>3548554</v>
      </c>
      <c r="I25" s="45"/>
    </row>
    <row r="26" spans="2:9" s="1" customFormat="1" ht="15" customHeight="1">
      <c r="B26" s="4">
        <v>1978</v>
      </c>
      <c r="C26" s="9" t="s">
        <v>7</v>
      </c>
      <c r="D26" s="37">
        <v>290388</v>
      </c>
      <c r="E26" s="26">
        <f t="shared" si="0"/>
        <v>8956699</v>
      </c>
      <c r="F26" s="57"/>
      <c r="G26" s="31">
        <v>332023</v>
      </c>
      <c r="H26" s="26">
        <f t="shared" si="1"/>
        <v>3880577</v>
      </c>
      <c r="I26" s="45"/>
    </row>
    <row r="27" spans="2:9" s="1" customFormat="1" ht="15" customHeight="1">
      <c r="B27" s="4">
        <v>1979</v>
      </c>
      <c r="C27" s="9" t="s">
        <v>8</v>
      </c>
      <c r="D27" s="37">
        <v>311132</v>
      </c>
      <c r="E27" s="26">
        <f t="shared" si="0"/>
        <v>9267831</v>
      </c>
      <c r="F27" s="57"/>
      <c r="G27" s="31">
        <v>352387</v>
      </c>
      <c r="H27" s="26">
        <f t="shared" si="1"/>
        <v>4232964</v>
      </c>
      <c r="I27" s="45"/>
    </row>
    <row r="28" spans="2:9" s="1" customFormat="1" ht="15" customHeight="1" thickBot="1">
      <c r="B28" s="5">
        <v>1980</v>
      </c>
      <c r="C28" s="10" t="s">
        <v>9</v>
      </c>
      <c r="D28" s="38">
        <v>313803</v>
      </c>
      <c r="E28" s="27">
        <f t="shared" si="0"/>
        <v>9581634</v>
      </c>
      <c r="F28" s="58"/>
      <c r="G28" s="35">
        <v>399188</v>
      </c>
      <c r="H28" s="27">
        <f t="shared" si="1"/>
        <v>4632152</v>
      </c>
      <c r="I28" s="46"/>
    </row>
    <row r="29" spans="2:9" s="1" customFormat="1" ht="15" customHeight="1" thickTop="1">
      <c r="B29" s="6">
        <v>1981</v>
      </c>
      <c r="C29" s="8" t="s">
        <v>10</v>
      </c>
      <c r="D29" s="39">
        <v>298531</v>
      </c>
      <c r="E29" s="26">
        <f t="shared" si="0"/>
        <v>9880165</v>
      </c>
      <c r="F29" s="59"/>
      <c r="G29" s="33">
        <v>398218</v>
      </c>
      <c r="H29" s="26">
        <f t="shared" si="1"/>
        <v>5030370</v>
      </c>
      <c r="I29" s="47"/>
    </row>
    <row r="30" spans="2:9" s="1" customFormat="1" ht="15" customHeight="1">
      <c r="B30" s="4">
        <v>1982</v>
      </c>
      <c r="C30" s="9" t="s">
        <v>11</v>
      </c>
      <c r="D30" s="37">
        <v>320848</v>
      </c>
      <c r="E30" s="26">
        <f t="shared" si="0"/>
        <v>10201013</v>
      </c>
      <c r="F30" s="57"/>
      <c r="G30" s="31">
        <v>402105</v>
      </c>
      <c r="H30" s="26">
        <f t="shared" si="1"/>
        <v>5432475</v>
      </c>
      <c r="I30" s="45"/>
    </row>
    <row r="31" spans="2:9" s="1" customFormat="1" ht="15" customHeight="1">
      <c r="B31" s="4">
        <v>1983</v>
      </c>
      <c r="C31" s="9" t="s">
        <v>12</v>
      </c>
      <c r="D31" s="37">
        <v>296136</v>
      </c>
      <c r="E31" s="26">
        <f t="shared" si="0"/>
        <v>10497149</v>
      </c>
      <c r="F31" s="57"/>
      <c r="G31" s="31">
        <v>401569</v>
      </c>
      <c r="H31" s="26">
        <f t="shared" si="1"/>
        <v>5834044</v>
      </c>
      <c r="I31" s="45"/>
    </row>
    <row r="32" spans="2:9" s="1" customFormat="1" ht="15" customHeight="1">
      <c r="B32" s="4">
        <v>1984</v>
      </c>
      <c r="C32" s="9" t="s">
        <v>13</v>
      </c>
      <c r="D32" s="37">
        <v>293140</v>
      </c>
      <c r="E32" s="26">
        <f t="shared" si="0"/>
        <v>10790289</v>
      </c>
      <c r="F32" s="57"/>
      <c r="G32" s="31">
        <v>409204</v>
      </c>
      <c r="H32" s="26">
        <f t="shared" si="1"/>
        <v>6243248</v>
      </c>
      <c r="I32" s="45"/>
    </row>
    <row r="33" spans="2:9" s="1" customFormat="1" ht="15" customHeight="1">
      <c r="B33" s="4">
        <v>1985</v>
      </c>
      <c r="C33" s="9" t="s">
        <v>14</v>
      </c>
      <c r="D33" s="37">
        <v>298611</v>
      </c>
      <c r="E33" s="26">
        <f t="shared" si="0"/>
        <v>11088900</v>
      </c>
      <c r="F33" s="57"/>
      <c r="G33" s="31">
        <v>424850</v>
      </c>
      <c r="H33" s="26">
        <f t="shared" si="1"/>
        <v>6668098</v>
      </c>
      <c r="I33" s="45"/>
    </row>
    <row r="34" spans="2:9" s="1" customFormat="1" ht="15" customHeight="1">
      <c r="B34" s="4">
        <v>1986</v>
      </c>
      <c r="C34" s="9" t="s">
        <v>15</v>
      </c>
      <c r="D34" s="37">
        <v>322589</v>
      </c>
      <c r="E34" s="26">
        <f t="shared" si="0"/>
        <v>11411489</v>
      </c>
      <c r="F34" s="57"/>
      <c r="G34" s="31">
        <v>453687</v>
      </c>
      <c r="H34" s="26">
        <f t="shared" si="1"/>
        <v>7121785</v>
      </c>
      <c r="I34" s="45"/>
    </row>
    <row r="35" spans="2:9" s="1" customFormat="1" ht="15" customHeight="1">
      <c r="B35" s="4">
        <v>1987</v>
      </c>
      <c r="C35" s="9" t="s">
        <v>16</v>
      </c>
      <c r="D35" s="37">
        <v>365865</v>
      </c>
      <c r="E35" s="26">
        <f t="shared" si="0"/>
        <v>11777354</v>
      </c>
      <c r="F35" s="57"/>
      <c r="G35" s="31">
        <v>630014</v>
      </c>
      <c r="H35" s="26">
        <f t="shared" si="1"/>
        <v>7751799</v>
      </c>
      <c r="I35" s="45" t="s">
        <v>74</v>
      </c>
    </row>
    <row r="36" spans="2:9" s="1" customFormat="1" ht="15" customHeight="1">
      <c r="B36" s="4">
        <v>1988</v>
      </c>
      <c r="C36" s="9" t="s">
        <v>17</v>
      </c>
      <c r="D36" s="37">
        <v>380593</v>
      </c>
      <c r="E36" s="26">
        <f t="shared" si="0"/>
        <v>12157947</v>
      </c>
      <c r="F36" s="57"/>
      <c r="G36" s="31">
        <v>688678</v>
      </c>
      <c r="H36" s="26">
        <f t="shared" si="1"/>
        <v>8440477</v>
      </c>
      <c r="I36" s="45" t="s">
        <v>75</v>
      </c>
    </row>
    <row r="37" spans="2:9" s="1" customFormat="1" ht="15" customHeight="1">
      <c r="B37" s="4">
        <v>1989</v>
      </c>
      <c r="C37" s="9" t="s">
        <v>18</v>
      </c>
      <c r="D37" s="37">
        <v>424075</v>
      </c>
      <c r="E37" s="26">
        <f t="shared" si="0"/>
        <v>12582022</v>
      </c>
      <c r="F37" s="57"/>
      <c r="G37" s="31">
        <v>770395</v>
      </c>
      <c r="H37" s="26">
        <f t="shared" si="1"/>
        <v>9210872</v>
      </c>
      <c r="I37" s="45"/>
    </row>
    <row r="38" spans="2:9" s="1" customFormat="1" ht="15" customHeight="1" thickBot="1">
      <c r="B38" s="5">
        <v>1990</v>
      </c>
      <c r="C38" s="10" t="s">
        <v>19</v>
      </c>
      <c r="D38" s="38">
        <v>482273</v>
      </c>
      <c r="E38" s="27">
        <f t="shared" si="0"/>
        <v>13064295</v>
      </c>
      <c r="F38" s="58"/>
      <c r="G38" s="35">
        <v>848765</v>
      </c>
      <c r="H38" s="27">
        <f t="shared" si="1"/>
        <v>10059637</v>
      </c>
      <c r="I38" s="46"/>
    </row>
    <row r="39" spans="2:9" s="1" customFormat="1" ht="15" customHeight="1" thickTop="1">
      <c r="B39" s="6">
        <v>1991</v>
      </c>
      <c r="C39" s="8" t="s">
        <v>20</v>
      </c>
      <c r="D39" s="39">
        <v>526350</v>
      </c>
      <c r="E39" s="26">
        <f t="shared" si="0"/>
        <v>13590645</v>
      </c>
      <c r="F39" s="59"/>
      <c r="G39" s="33">
        <v>924819</v>
      </c>
      <c r="H39" s="26">
        <f t="shared" si="1"/>
        <v>10984456</v>
      </c>
      <c r="I39" s="47"/>
    </row>
    <row r="40" spans="2:9" s="1" customFormat="1" ht="15" customHeight="1">
      <c r="B40" s="4">
        <v>1992</v>
      </c>
      <c r="C40" s="9" t="s">
        <v>21</v>
      </c>
      <c r="D40" s="37">
        <v>500236</v>
      </c>
      <c r="E40" s="26">
        <f t="shared" si="0"/>
        <v>14090881</v>
      </c>
      <c r="F40" s="57"/>
      <c r="G40" s="31">
        <v>939273</v>
      </c>
      <c r="H40" s="26">
        <f t="shared" si="1"/>
        <v>11923729</v>
      </c>
      <c r="I40" s="45" t="s">
        <v>76</v>
      </c>
    </row>
    <row r="41" spans="2:9" s="1" customFormat="1" ht="15" customHeight="1">
      <c r="B41" s="4">
        <v>1993</v>
      </c>
      <c r="C41" s="9" t="s">
        <v>22</v>
      </c>
      <c r="D41" s="37">
        <v>504966</v>
      </c>
      <c r="E41" s="26">
        <f t="shared" si="0"/>
        <v>14595847</v>
      </c>
      <c r="F41" s="57"/>
      <c r="G41" s="31">
        <v>907100</v>
      </c>
      <c r="H41" s="26">
        <f t="shared" si="1"/>
        <v>12830829</v>
      </c>
      <c r="I41" s="45" t="s">
        <v>77</v>
      </c>
    </row>
    <row r="42" spans="2:9" s="1" customFormat="1" ht="15" customHeight="1">
      <c r="B42" s="4">
        <v>1994</v>
      </c>
      <c r="C42" s="9" t="s">
        <v>23</v>
      </c>
      <c r="D42" s="37">
        <v>489975</v>
      </c>
      <c r="E42" s="26">
        <f t="shared" si="0"/>
        <v>15085822</v>
      </c>
      <c r="F42" s="57"/>
      <c r="G42" s="31">
        <v>886013</v>
      </c>
      <c r="H42" s="26">
        <f t="shared" si="1"/>
        <v>13716842</v>
      </c>
      <c r="I42" s="45"/>
    </row>
    <row r="43" spans="2:9" s="1" customFormat="1" ht="15" customHeight="1">
      <c r="B43" s="4">
        <v>1995</v>
      </c>
      <c r="C43" s="9" t="s">
        <v>24</v>
      </c>
      <c r="D43" s="37">
        <v>496439</v>
      </c>
      <c r="E43" s="26">
        <f t="shared" si="0"/>
        <v>15582261</v>
      </c>
      <c r="F43" s="57"/>
      <c r="G43" s="31">
        <v>876564</v>
      </c>
      <c r="H43" s="26">
        <f t="shared" si="1"/>
        <v>14593406</v>
      </c>
      <c r="I43" s="45"/>
    </row>
    <row r="44" spans="2:9" s="1" customFormat="1" ht="15" customHeight="1">
      <c r="B44" s="4">
        <v>1996</v>
      </c>
      <c r="C44" s="9" t="s">
        <v>25</v>
      </c>
      <c r="D44" s="37">
        <v>490590</v>
      </c>
      <c r="E44" s="26">
        <f t="shared" si="0"/>
        <v>16072851</v>
      </c>
      <c r="F44" s="57"/>
      <c r="G44" s="31">
        <v>895837</v>
      </c>
      <c r="H44" s="26">
        <f t="shared" si="1"/>
        <v>15489243</v>
      </c>
      <c r="I44" s="45"/>
    </row>
    <row r="45" spans="2:9" s="1" customFormat="1" ht="15" customHeight="1">
      <c r="B45" s="4">
        <v>1997</v>
      </c>
      <c r="C45" s="9" t="s">
        <v>26</v>
      </c>
      <c r="D45" s="37">
        <v>507030</v>
      </c>
      <c r="E45" s="26">
        <f t="shared" si="0"/>
        <v>16579881</v>
      </c>
      <c r="F45" s="57"/>
      <c r="G45" s="31">
        <v>855599</v>
      </c>
      <c r="H45" s="26">
        <f t="shared" si="1"/>
        <v>16344842</v>
      </c>
      <c r="I45" s="45"/>
    </row>
    <row r="46" spans="2:9" s="1" customFormat="1" ht="15" customHeight="1">
      <c r="B46" s="4">
        <v>1998</v>
      </c>
      <c r="C46" s="9" t="s">
        <v>27</v>
      </c>
      <c r="D46" s="37">
        <v>501832</v>
      </c>
      <c r="E46" s="26">
        <f t="shared" si="0"/>
        <v>17081713</v>
      </c>
      <c r="F46" s="57"/>
      <c r="G46" s="31">
        <v>874354</v>
      </c>
      <c r="H46" s="26">
        <f t="shared" si="1"/>
        <v>17219196</v>
      </c>
      <c r="I46" s="45" t="s">
        <v>78</v>
      </c>
    </row>
    <row r="47" spans="2:9" s="1" customFormat="1" ht="15" customHeight="1">
      <c r="B47" s="4">
        <v>1999</v>
      </c>
      <c r="C47" s="9" t="s">
        <v>28</v>
      </c>
      <c r="D47" s="37">
        <v>503408</v>
      </c>
      <c r="E47" s="26">
        <f t="shared" si="0"/>
        <v>17585121</v>
      </c>
      <c r="F47" s="57"/>
      <c r="G47" s="31">
        <v>809147</v>
      </c>
      <c r="H47" s="26">
        <f t="shared" si="1"/>
        <v>18028343</v>
      </c>
      <c r="I47" s="45" t="s">
        <v>79</v>
      </c>
    </row>
    <row r="48" spans="2:9" s="1" customFormat="1" ht="15" customHeight="1" thickBot="1">
      <c r="B48" s="5">
        <v>2000</v>
      </c>
      <c r="C48" s="10" t="s">
        <v>29</v>
      </c>
      <c r="D48" s="38">
        <v>448266</v>
      </c>
      <c r="E48" s="27">
        <f t="shared" si="0"/>
        <v>18033387</v>
      </c>
      <c r="F48" s="58"/>
      <c r="G48" s="35">
        <v>653728</v>
      </c>
      <c r="H48" s="27">
        <f t="shared" si="1"/>
        <v>18682071</v>
      </c>
      <c r="I48" s="46"/>
    </row>
    <row r="49" spans="2:10" s="1" customFormat="1" ht="15" customHeight="1" thickTop="1">
      <c r="B49" s="6">
        <v>2001</v>
      </c>
      <c r="C49" s="8" t="s">
        <v>30</v>
      </c>
      <c r="D49" s="39">
        <v>435242</v>
      </c>
      <c r="E49" s="26">
        <f t="shared" si="0"/>
        <v>18468629</v>
      </c>
      <c r="F49" s="59"/>
      <c r="G49" s="33">
        <v>750003</v>
      </c>
      <c r="H49" s="26">
        <f t="shared" si="1"/>
        <v>19432074</v>
      </c>
      <c r="I49" s="47"/>
    </row>
    <row r="50" spans="2:10" s="1" customFormat="1" ht="15" customHeight="1">
      <c r="B50" s="4">
        <v>2002</v>
      </c>
      <c r="C50" s="9" t="s">
        <v>31</v>
      </c>
      <c r="D50" s="37">
        <v>498286</v>
      </c>
      <c r="E50" s="26">
        <f t="shared" si="0"/>
        <v>18966915</v>
      </c>
      <c r="F50" s="57" t="s">
        <v>96</v>
      </c>
      <c r="G50" s="31">
        <v>756860</v>
      </c>
      <c r="H50" s="26">
        <f t="shared" si="1"/>
        <v>20188934</v>
      </c>
      <c r="I50" s="45"/>
    </row>
    <row r="51" spans="2:10" s="1" customFormat="1" ht="15" customHeight="1">
      <c r="B51" s="4">
        <v>2003</v>
      </c>
      <c r="C51" s="9" t="s">
        <v>32</v>
      </c>
      <c r="D51" s="37">
        <v>412593</v>
      </c>
      <c r="E51" s="26">
        <f t="shared" si="0"/>
        <v>19379508</v>
      </c>
      <c r="F51" s="57" t="s">
        <v>97</v>
      </c>
      <c r="G51" s="31">
        <v>731712</v>
      </c>
      <c r="H51" s="26">
        <f t="shared" si="1"/>
        <v>20920646</v>
      </c>
      <c r="I51" s="45"/>
    </row>
    <row r="52" spans="2:10" s="1" customFormat="1" ht="15" customHeight="1">
      <c r="B52" s="4">
        <v>2004</v>
      </c>
      <c r="C52" s="9" t="s">
        <v>33</v>
      </c>
      <c r="D52" s="37">
        <v>385572</v>
      </c>
      <c r="E52" s="26">
        <f t="shared" si="0"/>
        <v>19765080</v>
      </c>
      <c r="F52" s="57"/>
      <c r="G52" s="31">
        <v>703507</v>
      </c>
      <c r="H52" s="26">
        <f t="shared" si="1"/>
        <v>21624153</v>
      </c>
      <c r="I52" s="45" t="s">
        <v>80</v>
      </c>
    </row>
    <row r="53" spans="2:10" s="1" customFormat="1" ht="15" customHeight="1">
      <c r="B53" s="4">
        <v>2005</v>
      </c>
      <c r="C53" s="9" t="s">
        <v>34</v>
      </c>
      <c r="D53" s="37">
        <v>369991</v>
      </c>
      <c r="E53" s="26">
        <f t="shared" si="0"/>
        <v>20135071</v>
      </c>
      <c r="F53" s="57"/>
      <c r="G53" s="31">
        <v>614468</v>
      </c>
      <c r="H53" s="26">
        <f t="shared" si="1"/>
        <v>22238621</v>
      </c>
      <c r="I53" s="45"/>
    </row>
    <row r="54" spans="2:10" s="1" customFormat="1" ht="15" customHeight="1">
      <c r="B54" s="4">
        <v>2006</v>
      </c>
      <c r="C54" s="9" t="s">
        <v>35</v>
      </c>
      <c r="D54" s="37">
        <v>415121</v>
      </c>
      <c r="E54" s="26">
        <f t="shared" si="0"/>
        <v>20550192</v>
      </c>
      <c r="F54" s="57" t="s">
        <v>98</v>
      </c>
      <c r="G54" s="31">
        <v>1118713</v>
      </c>
      <c r="H54" s="26">
        <f t="shared" si="1"/>
        <v>23357334</v>
      </c>
      <c r="I54" s="45" t="s">
        <v>81</v>
      </c>
    </row>
    <row r="55" spans="2:10" s="1" customFormat="1" ht="15" customHeight="1">
      <c r="B55" s="4">
        <v>2007</v>
      </c>
      <c r="C55" s="9" t="s">
        <v>36</v>
      </c>
      <c r="D55" s="37">
        <v>443879</v>
      </c>
      <c r="E55" s="26">
        <f t="shared" si="0"/>
        <v>20994071</v>
      </c>
      <c r="F55" s="57"/>
      <c r="G55" s="31">
        <v>946116</v>
      </c>
      <c r="H55" s="26">
        <f t="shared" si="1"/>
        <v>24303450</v>
      </c>
      <c r="I55" s="45"/>
    </row>
    <row r="56" spans="2:10" s="1" customFormat="1" ht="15" customHeight="1">
      <c r="B56" s="4">
        <v>2008</v>
      </c>
      <c r="C56" s="9" t="s">
        <v>37</v>
      </c>
      <c r="D56" s="37">
        <v>408334</v>
      </c>
      <c r="E56" s="26">
        <f t="shared" si="0"/>
        <v>21402405</v>
      </c>
      <c r="F56" s="57"/>
      <c r="G56" s="31">
        <v>841756</v>
      </c>
      <c r="H56" s="26">
        <f t="shared" si="1"/>
        <v>25145206</v>
      </c>
      <c r="I56" s="45"/>
    </row>
    <row r="57" spans="2:10" s="1" customFormat="1" ht="15" customHeight="1">
      <c r="B57" s="4">
        <v>2009</v>
      </c>
      <c r="C57" s="9" t="s">
        <v>38</v>
      </c>
      <c r="D57" s="37">
        <v>359975</v>
      </c>
      <c r="E57" s="26">
        <f t="shared" si="0"/>
        <v>21762380</v>
      </c>
      <c r="F57" s="57"/>
      <c r="G57" s="31">
        <v>778038</v>
      </c>
      <c r="H57" s="26">
        <f t="shared" si="1"/>
        <v>25923244</v>
      </c>
      <c r="I57" s="45"/>
    </row>
    <row r="58" spans="2:10" s="1" customFormat="1" ht="15" customHeight="1" thickBot="1">
      <c r="B58" s="5">
        <v>2010</v>
      </c>
      <c r="C58" s="10" t="s">
        <v>39</v>
      </c>
      <c r="D58" s="38">
        <v>343934</v>
      </c>
      <c r="E58" s="27">
        <f t="shared" si="0"/>
        <v>22106314</v>
      </c>
      <c r="F58" s="58" t="s">
        <v>99</v>
      </c>
      <c r="G58" s="35">
        <v>782297</v>
      </c>
      <c r="H58" s="27">
        <f t="shared" si="1"/>
        <v>26705541</v>
      </c>
      <c r="I58" s="46" t="s">
        <v>82</v>
      </c>
    </row>
    <row r="59" spans="2:10" s="1" customFormat="1" ht="15" customHeight="1" thickTop="1">
      <c r="B59" s="6">
        <v>2011</v>
      </c>
      <c r="C59" s="8" t="s">
        <v>40</v>
      </c>
      <c r="D59" s="39">
        <v>306764</v>
      </c>
      <c r="E59" s="26">
        <f t="shared" si="0"/>
        <v>22413078</v>
      </c>
      <c r="F59" s="59"/>
      <c r="G59" s="33">
        <v>679511</v>
      </c>
      <c r="H59" s="26">
        <f t="shared" si="1"/>
        <v>27385052</v>
      </c>
      <c r="I59" s="47"/>
    </row>
    <row r="60" spans="2:10" s="1" customFormat="1" ht="15" customHeight="1">
      <c r="B60" s="4">
        <v>2012</v>
      </c>
      <c r="C60" s="9" t="s">
        <v>41</v>
      </c>
      <c r="D60" s="37">
        <v>317622</v>
      </c>
      <c r="E60" s="26">
        <f t="shared" si="0"/>
        <v>22730700</v>
      </c>
      <c r="F60" s="57"/>
      <c r="G60" s="31">
        <v>733966</v>
      </c>
      <c r="H60" s="26">
        <f t="shared" si="1"/>
        <v>28119018</v>
      </c>
      <c r="I60" s="45"/>
    </row>
    <row r="61" spans="2:10" s="1" customFormat="1" ht="15" customHeight="1">
      <c r="B61" s="4">
        <v>2013</v>
      </c>
      <c r="C61" s="9" t="s">
        <v>42</v>
      </c>
      <c r="D61" s="37">
        <v>323812</v>
      </c>
      <c r="E61" s="26">
        <f t="shared" si="0"/>
        <v>23054512</v>
      </c>
      <c r="F61" s="57" t="s">
        <v>100</v>
      </c>
      <c r="G61" s="31">
        <v>769285</v>
      </c>
      <c r="H61" s="26">
        <f t="shared" si="1"/>
        <v>28888303</v>
      </c>
      <c r="I61" s="45"/>
    </row>
    <row r="62" spans="2:10" s="1" customFormat="1" ht="15" customHeight="1">
      <c r="B62" s="4">
        <v>2014</v>
      </c>
      <c r="C62" s="9" t="s">
        <v>43</v>
      </c>
      <c r="D62" s="37">
        <v>312597</v>
      </c>
      <c r="E62" s="26">
        <f t="shared" si="0"/>
        <v>23367109</v>
      </c>
      <c r="F62" s="57" t="s">
        <v>101</v>
      </c>
      <c r="G62" s="31">
        <v>765077</v>
      </c>
      <c r="H62" s="26">
        <f t="shared" si="1"/>
        <v>29653380</v>
      </c>
      <c r="I62" s="45" t="s">
        <v>83</v>
      </c>
    </row>
    <row r="63" spans="2:10" s="1" customFormat="1" ht="15" customHeight="1">
      <c r="B63" s="4">
        <v>2015</v>
      </c>
      <c r="C63" s="9" t="s">
        <v>44</v>
      </c>
      <c r="D63" s="37">
        <v>332113</v>
      </c>
      <c r="E63" s="26">
        <f t="shared" si="0"/>
        <v>23699222</v>
      </c>
      <c r="F63" s="57"/>
      <c r="G63" s="31">
        <v>774590</v>
      </c>
      <c r="H63" s="26">
        <f t="shared" si="1"/>
        <v>30427970</v>
      </c>
      <c r="I63" s="45" t="s">
        <v>84</v>
      </c>
    </row>
    <row r="64" spans="2:10" s="1" customFormat="1" ht="15" customHeight="1">
      <c r="B64" s="4">
        <v>2016</v>
      </c>
      <c r="C64" s="9" t="s">
        <v>45</v>
      </c>
      <c r="D64" s="40">
        <v>364310</v>
      </c>
      <c r="E64" s="26">
        <f t="shared" si="0"/>
        <v>24063532</v>
      </c>
      <c r="F64" s="57"/>
      <c r="G64" s="31">
        <v>1018985</v>
      </c>
      <c r="H64" s="26">
        <f t="shared" si="1"/>
        <v>31446955</v>
      </c>
      <c r="I64" s="45"/>
      <c r="J64" s="2"/>
    </row>
    <row r="65" spans="2:10" s="1" customFormat="1" ht="15" customHeight="1">
      <c r="B65" s="4">
        <v>2017</v>
      </c>
      <c r="C65" s="9" t="s">
        <v>46</v>
      </c>
      <c r="D65" s="37">
        <v>383805</v>
      </c>
      <c r="E65" s="26">
        <f t="shared" si="0"/>
        <v>24447337</v>
      </c>
      <c r="F65" s="57" t="s">
        <v>102</v>
      </c>
      <c r="G65" s="31">
        <v>895292</v>
      </c>
      <c r="H65" s="26">
        <f t="shared" si="1"/>
        <v>32342247</v>
      </c>
      <c r="I65" s="45"/>
    </row>
    <row r="66" spans="2:10" s="1" customFormat="1" ht="15" customHeight="1">
      <c r="B66" s="4">
        <v>2018</v>
      </c>
      <c r="C66" s="9" t="s">
        <v>47</v>
      </c>
      <c r="D66" s="37">
        <v>393840</v>
      </c>
      <c r="E66" s="26">
        <f t="shared" si="0"/>
        <v>24841177</v>
      </c>
      <c r="F66" s="57"/>
      <c r="G66" s="31">
        <v>865350</v>
      </c>
      <c r="H66" s="26">
        <f t="shared" si="1"/>
        <v>33207597</v>
      </c>
      <c r="I66" s="45" t="s">
        <v>85</v>
      </c>
      <c r="J66" s="2"/>
    </row>
    <row r="67" spans="2:10" s="1" customFormat="1" ht="15" customHeight="1">
      <c r="B67" s="4">
        <v>2019</v>
      </c>
      <c r="C67" s="9" t="s">
        <v>48</v>
      </c>
      <c r="D67" s="37">
        <v>382708</v>
      </c>
      <c r="E67" s="26">
        <f t="shared" si="0"/>
        <v>25223885</v>
      </c>
      <c r="F67" s="57"/>
      <c r="G67" s="31">
        <v>892749</v>
      </c>
      <c r="H67" s="26">
        <f t="shared" si="1"/>
        <v>34100346</v>
      </c>
      <c r="I67" s="45" t="s">
        <v>86</v>
      </c>
    </row>
    <row r="68" spans="2:10" s="1" customFormat="1" ht="15" customHeight="1" thickBot="1">
      <c r="B68" s="7">
        <v>2020</v>
      </c>
      <c r="C68" s="11" t="s">
        <v>49</v>
      </c>
      <c r="D68" s="41">
        <v>90560</v>
      </c>
      <c r="E68" s="61">
        <f t="shared" si="0"/>
        <v>25314445</v>
      </c>
      <c r="F68" s="60"/>
      <c r="G68" s="44">
        <v>250104</v>
      </c>
      <c r="H68" s="61">
        <f t="shared" si="1"/>
        <v>34350450</v>
      </c>
      <c r="I68" s="48" t="s">
        <v>87</v>
      </c>
    </row>
    <row r="69" spans="2:10">
      <c r="C69" s="3" t="s">
        <v>103</v>
      </c>
      <c r="D69" s="29"/>
      <c r="E69" s="29"/>
      <c r="F69" s="29"/>
      <c r="G69" s="29"/>
      <c r="H69" s="29"/>
      <c r="I69" s="29"/>
    </row>
    <row r="70" spans="2:10">
      <c r="B70" s="1"/>
    </row>
  </sheetData>
  <mergeCells count="4">
    <mergeCell ref="B1:I1"/>
    <mergeCell ref="B3:C4"/>
    <mergeCell ref="D3:F3"/>
    <mergeCell ref="G3:I3"/>
  </mergeCells>
  <phoneticPr fontId="1"/>
  <pageMargins left="0.70866141732283472" right="0.70866141732283472" top="0.74803149606299213" bottom="0.74803149606299213" header="0.31496062992125984" footer="0.31496062992125984"/>
  <pageSetup paperSize="8" scale="9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d09-001さっぽろテレビ塔・五稜郭タワー</vt:lpstr>
      <vt:lpstr>'d09-001さっぽろテレビ塔・五稜郭タワー'!Print_Titles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LIVE12-PC</dc:creator>
  <cp:lastModifiedBy>User0503</cp:lastModifiedBy>
  <cp:lastPrinted>2020-08-13T07:24:34Z</cp:lastPrinted>
  <dcterms:created xsi:type="dcterms:W3CDTF">2015-06-05T18:19:34Z</dcterms:created>
  <dcterms:modified xsi:type="dcterms:W3CDTF">2021-11-18T02:05:05Z</dcterms:modified>
</cp:coreProperties>
</file>