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User0503\Desktop\"/>
    </mc:Choice>
  </mc:AlternateContent>
  <xr:revisionPtr revIDLastSave="0" documentId="8_{2AB5A5FC-660F-421B-B6D0-61FCE91BCF64}" xr6:coauthVersionLast="47" xr6:coauthVersionMax="47" xr10:uidLastSave="{00000000-0000-0000-0000-000000000000}"/>
  <bookViews>
    <workbookView xWindow="0" yWindow="390" windowWidth="20490" windowHeight="10905" tabRatio="768" xr2:uid="{00000000-000D-0000-FFFF-FFFF00000000}"/>
  </bookViews>
  <sheets>
    <sheet name="ｄ06-002国地域別・月別" sheetId="5" r:id="rId1"/>
    <sheet name="ｄ06-002主要空港別レンタカー利用実績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5" l="1"/>
  <c r="N85" i="1"/>
  <c r="M85" i="1"/>
  <c r="L85" i="1"/>
  <c r="K85" i="1"/>
  <c r="J85" i="1"/>
  <c r="I85" i="1"/>
  <c r="H85" i="1"/>
  <c r="G85" i="1"/>
  <c r="F85" i="1"/>
  <c r="E85" i="1"/>
  <c r="D85" i="1"/>
  <c r="C85" i="1"/>
  <c r="O84" i="1"/>
  <c r="O83" i="1"/>
  <c r="O82" i="1"/>
  <c r="O81" i="1"/>
  <c r="O80" i="1"/>
  <c r="O79" i="1"/>
  <c r="O78" i="1"/>
  <c r="O77" i="1"/>
  <c r="O76" i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O68" i="1"/>
  <c r="O67" i="1"/>
  <c r="O66" i="1"/>
  <c r="O65" i="1"/>
  <c r="O64" i="1"/>
  <c r="O63" i="1"/>
  <c r="O62" i="1"/>
  <c r="N57" i="1"/>
  <c r="M57" i="1"/>
  <c r="L57" i="1"/>
  <c r="K57" i="1"/>
  <c r="J57" i="1"/>
  <c r="I57" i="1"/>
  <c r="H57" i="1"/>
  <c r="G57" i="1"/>
  <c r="F57" i="1"/>
  <c r="E57" i="1"/>
  <c r="D57" i="1"/>
  <c r="C57" i="1"/>
  <c r="O56" i="1"/>
  <c r="O55" i="1"/>
  <c r="O54" i="1"/>
  <c r="O53" i="1"/>
  <c r="O52" i="1"/>
  <c r="O51" i="1"/>
  <c r="O50" i="1"/>
  <c r="O49" i="1"/>
  <c r="O48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O41" i="1"/>
  <c r="O40" i="1"/>
  <c r="O39" i="1"/>
  <c r="O38" i="1"/>
  <c r="O37" i="1"/>
  <c r="O36" i="1"/>
  <c r="O35" i="1"/>
  <c r="O34" i="1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O95" i="5"/>
  <c r="O94" i="5"/>
  <c r="O93" i="5"/>
  <c r="O92" i="5"/>
  <c r="O91" i="5"/>
  <c r="O90" i="5"/>
  <c r="O89" i="5"/>
  <c r="O88" i="5"/>
  <c r="O87" i="5"/>
  <c r="O86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O79" i="5"/>
  <c r="O78" i="5"/>
  <c r="O77" i="5"/>
  <c r="O76" i="5"/>
  <c r="O75" i="5"/>
  <c r="O74" i="5"/>
  <c r="O73" i="5"/>
  <c r="O72" i="5"/>
  <c r="O71" i="5"/>
  <c r="O70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O63" i="5"/>
  <c r="O62" i="5"/>
  <c r="O61" i="5"/>
  <c r="O60" i="5"/>
  <c r="O59" i="5"/>
  <c r="O58" i="5"/>
  <c r="O57" i="5"/>
  <c r="O56" i="5"/>
  <c r="O55" i="5"/>
  <c r="O54" i="5"/>
  <c r="N49" i="5"/>
  <c r="M49" i="5"/>
  <c r="L49" i="5"/>
  <c r="K49" i="5"/>
  <c r="J49" i="5"/>
  <c r="I49" i="5"/>
  <c r="H49" i="5"/>
  <c r="G49" i="5"/>
  <c r="F49" i="5"/>
  <c r="D49" i="5"/>
  <c r="C49" i="5"/>
  <c r="O48" i="5"/>
  <c r="O47" i="5"/>
  <c r="O46" i="5"/>
  <c r="O45" i="5"/>
  <c r="O44" i="5"/>
  <c r="O43" i="5"/>
  <c r="O42" i="5"/>
  <c r="O41" i="5"/>
  <c r="O40" i="5"/>
  <c r="O39" i="5"/>
  <c r="O38" i="5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3" i="1"/>
  <c r="O12" i="1"/>
  <c r="O11" i="1"/>
  <c r="O10" i="1"/>
  <c r="O9" i="1"/>
  <c r="O8" i="1"/>
  <c r="O7" i="1"/>
  <c r="O6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O27" i="1"/>
  <c r="O26" i="1"/>
  <c r="O25" i="1"/>
  <c r="O24" i="1"/>
  <c r="O23" i="1"/>
  <c r="O22" i="1"/>
  <c r="O21" i="1"/>
  <c r="O20" i="1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O15" i="5"/>
  <c r="O14" i="5"/>
  <c r="O13" i="5"/>
  <c r="O12" i="5"/>
  <c r="O11" i="5"/>
  <c r="O10" i="5"/>
  <c r="O9" i="5"/>
  <c r="O8" i="5"/>
  <c r="O7" i="5"/>
  <c r="O6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O31" i="5"/>
  <c r="O30" i="5"/>
  <c r="O29" i="5"/>
  <c r="O28" i="5"/>
  <c r="O27" i="5"/>
  <c r="O26" i="5"/>
  <c r="O25" i="5"/>
  <c r="O24" i="5"/>
  <c r="O23" i="5"/>
  <c r="O22" i="5"/>
  <c r="O81" i="5" l="1"/>
  <c r="O65" i="5"/>
  <c r="O97" i="5"/>
  <c r="O49" i="5"/>
  <c r="O85" i="1"/>
  <c r="O57" i="1"/>
  <c r="O71" i="1"/>
  <c r="O15" i="1"/>
  <c r="O43" i="1"/>
  <c r="O17" i="5"/>
  <c r="O33" i="5"/>
  <c r="O29" i="1"/>
</calcChain>
</file>

<file path=xl/sharedStrings.xml><?xml version="1.0" encoding="utf-8"?>
<sst xmlns="http://schemas.openxmlformats.org/spreadsheetml/2006/main" count="338" uniqueCount="64">
  <si>
    <t>単位：件</t>
  </si>
  <si>
    <t>空港名</t>
  </si>
  <si>
    <t>合計</t>
  </si>
  <si>
    <t>千歳空港</t>
  </si>
  <si>
    <t>旭川空港</t>
  </si>
  <si>
    <t>釧路空港</t>
  </si>
  <si>
    <t>中標津空港</t>
  </si>
  <si>
    <t>帯広空港</t>
  </si>
  <si>
    <t>函館空港</t>
  </si>
  <si>
    <t>紋別空港</t>
  </si>
  <si>
    <t>稚内空港</t>
  </si>
  <si>
    <t>女満別空港</t>
  </si>
  <si>
    <t>台湾</t>
  </si>
  <si>
    <t>香港</t>
  </si>
  <si>
    <t>シンガポール</t>
  </si>
  <si>
    <t>韓国</t>
  </si>
  <si>
    <t>タイ</t>
  </si>
  <si>
    <t>マレーシア</t>
  </si>
  <si>
    <t>その他アジア</t>
  </si>
  <si>
    <t>オーストラリア</t>
  </si>
  <si>
    <t>アメリカ</t>
  </si>
  <si>
    <t>ヨーロッパ</t>
  </si>
  <si>
    <t>その他</t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</si>
  <si>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</si>
  <si>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</si>
  <si>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</si>
  <si>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</si>
  <si>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</si>
  <si>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</si>
  <si>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</si>
  <si>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</si>
  <si>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</si>
  <si>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</si>
  <si>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</si>
  <si>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</si>
  <si>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(件)</t>
    <rPh sb="1" eb="2">
      <t>ケン</t>
    </rPh>
    <phoneticPr fontId="2"/>
  </si>
  <si>
    <t>出典：北海道地区レンタカー協会連合会</t>
    <rPh sb="0" eb="2">
      <t>シュッテン</t>
    </rPh>
    <phoneticPr fontId="2"/>
  </si>
  <si>
    <t>4月</t>
    <phoneticPr fontId="2"/>
  </si>
  <si>
    <t>5月</t>
    <phoneticPr fontId="2"/>
  </si>
  <si>
    <t>6月</t>
    <phoneticPr fontId="2"/>
  </si>
  <si>
    <t>9月</t>
    <phoneticPr fontId="2"/>
  </si>
  <si>
    <t>2月</t>
    <phoneticPr fontId="2"/>
  </si>
  <si>
    <t>4月</t>
    <phoneticPr fontId="2"/>
  </si>
  <si>
    <t>5月</t>
    <phoneticPr fontId="2"/>
  </si>
  <si>
    <t>6月</t>
    <phoneticPr fontId="2"/>
  </si>
  <si>
    <t>9月</t>
    <phoneticPr fontId="2"/>
  </si>
  <si>
    <t>10月</t>
    <phoneticPr fontId="2"/>
  </si>
  <si>
    <t>12月</t>
    <phoneticPr fontId="2"/>
  </si>
  <si>
    <t>3月</t>
    <phoneticPr fontId="2"/>
  </si>
  <si>
    <t xml:space="preserve">【2019・令和元年度】 </t>
    <rPh sb="6" eb="8">
      <t>レイワ</t>
    </rPh>
    <rPh sb="8" eb="9">
      <t>ガン</t>
    </rPh>
    <rPh sb="9" eb="10">
      <t>ネン</t>
    </rPh>
    <rPh sb="10" eb="11">
      <t>ド</t>
    </rPh>
    <phoneticPr fontId="2"/>
  </si>
  <si>
    <t>【2018・平成30年度】</t>
    <rPh sb="6" eb="8">
      <t>ヘイセイ</t>
    </rPh>
    <rPh sb="10" eb="11">
      <t>ネン</t>
    </rPh>
    <rPh sb="11" eb="12">
      <t>ド</t>
    </rPh>
    <phoneticPr fontId="2"/>
  </si>
  <si>
    <t>(d06-002) 道内外国人国・地域別レンタカー貸出実績【会員会社ヒアリングデータ】</t>
    <rPh sb="15" eb="16">
      <t>クニ</t>
    </rPh>
    <rPh sb="17" eb="20">
      <t>チイキベツ</t>
    </rPh>
    <rPh sb="25" eb="27">
      <t>カシダシ</t>
    </rPh>
    <rPh sb="27" eb="29">
      <t>ジッセキ</t>
    </rPh>
    <rPh sb="30" eb="34">
      <t>カイインカイシャ</t>
    </rPh>
    <phoneticPr fontId="2"/>
  </si>
  <si>
    <t>【2019・令和元年度】</t>
    <rPh sb="6" eb="8">
      <t>レイワ</t>
    </rPh>
    <rPh sb="8" eb="9">
      <t>モト</t>
    </rPh>
    <phoneticPr fontId="2"/>
  </si>
  <si>
    <t>【2018・平成30年度】</t>
    <phoneticPr fontId="2"/>
  </si>
  <si>
    <t>【2017・平成29年度】</t>
    <rPh sb="6" eb="8">
      <t>ヘイセイ</t>
    </rPh>
    <rPh sb="10" eb="11">
      <t>ネン</t>
    </rPh>
    <rPh sb="11" eb="12">
      <t>ド</t>
    </rPh>
    <phoneticPr fontId="2"/>
  </si>
  <si>
    <t>【2016・平成28年度】</t>
    <rPh sb="6" eb="8">
      <t>ヘイセイ</t>
    </rPh>
    <rPh sb="10" eb="11">
      <t>ネン</t>
    </rPh>
    <rPh sb="11" eb="12">
      <t>ド</t>
    </rPh>
    <phoneticPr fontId="2"/>
  </si>
  <si>
    <t>【2015・平成27年度】</t>
    <rPh sb="6" eb="8">
      <t>ヘイセイ</t>
    </rPh>
    <rPh sb="10" eb="11">
      <t>ネン</t>
    </rPh>
    <rPh sb="11" eb="12">
      <t>ド</t>
    </rPh>
    <phoneticPr fontId="2"/>
  </si>
  <si>
    <t>【2014・平成26年度】</t>
    <rPh sb="6" eb="8">
      <t>ヘイセイ</t>
    </rPh>
    <rPh sb="10" eb="11">
      <t>ネン</t>
    </rPh>
    <rPh sb="11" eb="12">
      <t>ド</t>
    </rPh>
    <phoneticPr fontId="2"/>
  </si>
  <si>
    <t>【2017・平成29年度】</t>
    <phoneticPr fontId="2"/>
  </si>
  <si>
    <t>（ｄ０6－００２） 道内主要空港別レンタカー利用実績【会員会社ヒアリングデータ】</t>
    <rPh sb="16" eb="17">
      <t>ベツ</t>
    </rPh>
    <phoneticPr fontId="2"/>
  </si>
  <si>
    <t>【2016・平成28年度】</t>
    <phoneticPr fontId="2"/>
  </si>
  <si>
    <t>【2015・平成27年度】</t>
    <phoneticPr fontId="2"/>
  </si>
  <si>
    <t>【201４・平成2６年度】</t>
    <phoneticPr fontId="2"/>
  </si>
  <si>
    <t>国・地域名</t>
    <rPh sb="2" eb="4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</si>
</sst>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E"/>
      <family val="3"/>
      <charset val="128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3D3D3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/>
      <bottom style="thin">
        <color rgb="FF000000"/>
      </bottom>
      <diagonal/>
    </border>
    <border>
      <left style="double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9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righ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right" vertical="center" wrapText="1"/>
    </xf>
    <xf numFmtId="1" fontId="3" fillId="0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Fill="1" applyBorder="1" applyAlignment="1">
      <alignment horizontal="right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3" fontId="3" fillId="0" borderId="22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3" fontId="3" fillId="0" borderId="17" xfId="1" applyNumberFormat="1" applyFont="1" applyFill="1" applyBorder="1" applyAlignment="1">
      <alignment horizontal="right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1" fontId="3" fillId="0" borderId="29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8" fontId="3" fillId="0" borderId="2" xfId="2" applyFont="1" applyFill="1" applyBorder="1" applyAlignment="1">
      <alignment vertical="center" wrapText="1"/>
    </xf>
    <xf numFmtId="38" fontId="3" fillId="0" borderId="10" xfId="2" applyFont="1" applyFill="1" applyBorder="1" applyAlignment="1">
      <alignment vertical="center" wrapText="1"/>
    </xf>
    <xf numFmtId="38" fontId="3" fillId="0" borderId="1" xfId="2" applyFont="1" applyFill="1" applyBorder="1" applyAlignment="1">
      <alignment vertical="center" wrapText="1"/>
    </xf>
    <xf numFmtId="38" fontId="3" fillId="0" borderId="12" xfId="2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38" fontId="5" fillId="0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right" vertical="center"/>
    </xf>
    <xf numFmtId="38" fontId="5" fillId="2" borderId="6" xfId="2" applyFont="1" applyFill="1" applyBorder="1" applyAlignment="1">
      <alignment horizontal="center" vertical="center" wrapText="1"/>
    </xf>
    <xf numFmtId="38" fontId="5" fillId="2" borderId="9" xfId="2" applyFont="1" applyFill="1" applyBorder="1" applyAlignment="1">
      <alignment horizontal="center" vertical="center" wrapText="1"/>
    </xf>
    <xf numFmtId="38" fontId="5" fillId="2" borderId="7" xfId="2" applyFont="1" applyFill="1" applyBorder="1" applyAlignment="1">
      <alignment horizontal="center" vertical="center" wrapText="1"/>
    </xf>
    <xf numFmtId="38" fontId="5" fillId="2" borderId="8" xfId="2" applyFont="1" applyFill="1" applyBorder="1" applyAlignment="1">
      <alignment horizontal="center" vertical="center" wrapText="1"/>
    </xf>
    <xf numFmtId="38" fontId="5" fillId="2" borderId="14" xfId="2" applyFont="1" applyFill="1" applyBorder="1" applyAlignment="1">
      <alignment horizontal="center" vertical="center" wrapText="1"/>
    </xf>
    <xf numFmtId="38" fontId="5" fillId="0" borderId="5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right" vertical="center" wrapText="1"/>
    </xf>
    <xf numFmtId="38" fontId="3" fillId="0" borderId="2" xfId="2" applyFont="1" applyFill="1" applyBorder="1" applyAlignment="1">
      <alignment horizontal="right" vertical="center" wrapText="1"/>
    </xf>
    <xf numFmtId="38" fontId="3" fillId="0" borderId="15" xfId="2" applyFont="1" applyFill="1" applyBorder="1" applyAlignment="1">
      <alignment horizontal="right" vertical="center" wrapText="1"/>
    </xf>
    <xf numFmtId="38" fontId="5" fillId="0" borderId="4" xfId="2" applyFont="1" applyFill="1" applyBorder="1" applyAlignment="1">
      <alignment horizontal="center" vertical="center" wrapText="1"/>
    </xf>
    <xf numFmtId="38" fontId="3" fillId="0" borderId="13" xfId="2" applyFont="1" applyFill="1" applyBorder="1" applyAlignment="1">
      <alignment horizontal="right" vertical="center" wrapText="1"/>
    </xf>
    <xf numFmtId="38" fontId="3" fillId="0" borderId="1" xfId="2" applyFont="1" applyFill="1" applyBorder="1" applyAlignment="1">
      <alignment horizontal="right" vertical="center" wrapText="1"/>
    </xf>
    <xf numFmtId="38" fontId="5" fillId="0" borderId="18" xfId="2" applyFont="1" applyFill="1" applyBorder="1" applyAlignment="1">
      <alignment horizontal="center" vertical="center" wrapText="1"/>
    </xf>
    <xf numFmtId="38" fontId="3" fillId="0" borderId="17" xfId="2" applyFont="1" applyFill="1" applyBorder="1" applyAlignment="1">
      <alignment horizontal="right" vertical="center" wrapText="1"/>
    </xf>
    <xf numFmtId="38" fontId="5" fillId="0" borderId="19" xfId="2" applyFont="1" applyFill="1" applyBorder="1" applyAlignment="1">
      <alignment horizontal="center" vertical="center" wrapText="1"/>
    </xf>
    <xf numFmtId="38" fontId="3" fillId="0" borderId="21" xfId="2" applyFont="1" applyFill="1" applyBorder="1" applyAlignment="1">
      <alignment horizontal="right" vertical="center" wrapText="1"/>
    </xf>
    <xf numFmtId="38" fontId="3" fillId="0" borderId="22" xfId="2" applyFont="1" applyFill="1" applyBorder="1" applyAlignment="1">
      <alignment horizontal="right" vertical="center" wrapText="1"/>
    </xf>
    <xf numFmtId="38" fontId="3" fillId="0" borderId="20" xfId="2" applyFont="1" applyFill="1" applyBorder="1" applyAlignment="1">
      <alignment horizontal="right" vertical="center" wrapText="1"/>
    </xf>
    <xf numFmtId="38" fontId="3" fillId="0" borderId="23" xfId="2" applyFont="1" applyFill="1" applyBorder="1" applyAlignment="1">
      <alignment horizontal="right" vertical="center" wrapText="1"/>
    </xf>
    <xf numFmtId="38" fontId="5" fillId="0" borderId="0" xfId="2" applyFont="1" applyFill="1" applyBorder="1" applyAlignment="1">
      <alignment horizontal="right" vertical="center"/>
    </xf>
    <xf numFmtId="38" fontId="5" fillId="2" borderId="24" xfId="2" applyFont="1" applyFill="1" applyBorder="1" applyAlignment="1">
      <alignment horizontal="center" vertical="center" wrapText="1"/>
    </xf>
    <xf numFmtId="38" fontId="5" fillId="2" borderId="25" xfId="2" applyFont="1" applyFill="1" applyBorder="1" applyAlignment="1">
      <alignment horizontal="center" vertical="center" wrapText="1"/>
    </xf>
    <xf numFmtId="38" fontId="5" fillId="0" borderId="26" xfId="2" applyFont="1" applyFill="1" applyBorder="1" applyAlignment="1">
      <alignment horizontal="center" vertical="center" wrapText="1"/>
    </xf>
    <xf numFmtId="38" fontId="3" fillId="0" borderId="27" xfId="2" applyFont="1" applyFill="1" applyBorder="1" applyAlignment="1">
      <alignment horizontal="right" vertical="center" wrapText="1"/>
    </xf>
    <xf numFmtId="38" fontId="5" fillId="0" borderId="28" xfId="2" applyFont="1" applyFill="1" applyBorder="1" applyAlignment="1">
      <alignment horizontal="center" vertical="center" wrapText="1"/>
    </xf>
    <xf numFmtId="38" fontId="3" fillId="0" borderId="29" xfId="2" applyFont="1" applyFill="1" applyBorder="1" applyAlignment="1">
      <alignment horizontal="right" vertical="center" wrapText="1"/>
    </xf>
    <xf numFmtId="38" fontId="3" fillId="0" borderId="16" xfId="2" applyFont="1" applyFill="1" applyBorder="1" applyAlignment="1">
      <alignment horizontal="right" vertical="center" wrapText="1"/>
    </xf>
    <xf numFmtId="38" fontId="5" fillId="0" borderId="30" xfId="2" applyFont="1" applyFill="1" applyBorder="1" applyAlignment="1">
      <alignment horizontal="center" vertical="center" wrapText="1"/>
    </xf>
    <xf numFmtId="38" fontId="5" fillId="0" borderId="31" xfId="2" applyFont="1" applyFill="1" applyBorder="1" applyAlignment="1">
      <alignment horizontal="center" vertical="center" wrapText="1"/>
    </xf>
    <xf numFmtId="38" fontId="3" fillId="0" borderId="32" xfId="2" applyFont="1" applyFill="1" applyBorder="1" applyAlignment="1">
      <alignment horizontal="right" vertical="center" wrapText="1"/>
    </xf>
    <xf numFmtId="38" fontId="3" fillId="0" borderId="33" xfId="2" applyFont="1" applyFill="1" applyBorder="1" applyAlignment="1">
      <alignment horizontal="right" vertical="center" wrapText="1"/>
    </xf>
    <xf numFmtId="38" fontId="3" fillId="0" borderId="34" xfId="2" applyFont="1" applyFill="1" applyBorder="1" applyAlignment="1">
      <alignment horizontal="right" vertical="center" wrapText="1"/>
    </xf>
    <xf numFmtId="38" fontId="3" fillId="0" borderId="35" xfId="2" applyFont="1" applyFill="1" applyBorder="1" applyAlignment="1">
      <alignment horizontal="right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9"/>
  <sheetViews>
    <sheetView tabSelected="1" topLeftCell="A52" zoomScaleNormal="100" workbookViewId="0">
      <selection activeCell="G105" sqref="G105"/>
    </sheetView>
  </sheetViews>
  <sheetFormatPr defaultColWidth="9.33203125" defaultRowHeight="12" x14ac:dyDescent="0.2"/>
  <cols>
    <col min="1" max="1" width="2.83203125" style="6" customWidth="1"/>
    <col min="2" max="2" width="15.83203125" style="6" customWidth="1"/>
    <col min="3" max="15" width="12.83203125" style="6" customWidth="1"/>
    <col min="16" max="16384" width="9.33203125" style="6"/>
  </cols>
  <sheetData>
    <row r="1" spans="2:15" ht="14.25" x14ac:dyDescent="0.2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18.75" x14ac:dyDescent="0.2">
      <c r="B2" s="37" t="s">
        <v>51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4.25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2.75" thickBot="1" x14ac:dyDescent="0.25"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 t="s">
        <v>35</v>
      </c>
    </row>
    <row r="5" spans="2:15" ht="15" customHeight="1" thickBot="1" x14ac:dyDescent="0.25">
      <c r="B5" s="61" t="s">
        <v>63</v>
      </c>
      <c r="C5" s="62" t="s">
        <v>37</v>
      </c>
      <c r="D5" s="63" t="s">
        <v>38</v>
      </c>
      <c r="E5" s="63" t="s">
        <v>39</v>
      </c>
      <c r="F5" s="63" t="s">
        <v>26</v>
      </c>
      <c r="G5" s="63" t="s">
        <v>27</v>
      </c>
      <c r="H5" s="63" t="s">
        <v>40</v>
      </c>
      <c r="I5" s="63" t="s">
        <v>29</v>
      </c>
      <c r="J5" s="63" t="s">
        <v>30</v>
      </c>
      <c r="K5" s="63" t="s">
        <v>31</v>
      </c>
      <c r="L5" s="63" t="s">
        <v>32</v>
      </c>
      <c r="M5" s="63" t="s">
        <v>41</v>
      </c>
      <c r="N5" s="64" t="s">
        <v>34</v>
      </c>
      <c r="O5" s="65" t="s">
        <v>2</v>
      </c>
    </row>
    <row r="6" spans="2:15" ht="15" customHeight="1" x14ac:dyDescent="0.2">
      <c r="B6" s="66" t="s">
        <v>12</v>
      </c>
      <c r="C6" s="67">
        <v>1042</v>
      </c>
      <c r="D6" s="68">
        <v>1913</v>
      </c>
      <c r="E6" s="68">
        <v>2848</v>
      </c>
      <c r="F6" s="68">
        <v>4217</v>
      </c>
      <c r="G6" s="68">
        <v>3526</v>
      </c>
      <c r="H6" s="68">
        <v>2377</v>
      </c>
      <c r="I6" s="68">
        <v>2672</v>
      </c>
      <c r="J6" s="68">
        <v>1030</v>
      </c>
      <c r="K6" s="68">
        <v>974</v>
      </c>
      <c r="L6" s="50">
        <v>1024</v>
      </c>
      <c r="M6" s="50">
        <v>865</v>
      </c>
      <c r="N6" s="51">
        <v>57</v>
      </c>
      <c r="O6" s="69">
        <f>SUM(C6:N6)</f>
        <v>22545</v>
      </c>
    </row>
    <row r="7" spans="2:15" ht="15" customHeight="1" x14ac:dyDescent="0.2">
      <c r="B7" s="70" t="s">
        <v>13</v>
      </c>
      <c r="C7" s="71">
        <v>1202</v>
      </c>
      <c r="D7" s="72">
        <v>1627</v>
      </c>
      <c r="E7" s="72">
        <v>2008</v>
      </c>
      <c r="F7" s="72">
        <v>2933</v>
      </c>
      <c r="G7" s="72">
        <v>2183</v>
      </c>
      <c r="H7" s="72">
        <v>1357</v>
      </c>
      <c r="I7" s="72">
        <v>1767</v>
      </c>
      <c r="J7" s="72">
        <v>1044</v>
      </c>
      <c r="K7" s="72">
        <v>2229</v>
      </c>
      <c r="L7" s="52">
        <v>1683</v>
      </c>
      <c r="M7" s="52">
        <v>1837</v>
      </c>
      <c r="N7" s="53">
        <v>306</v>
      </c>
      <c r="O7" s="69">
        <f t="shared" ref="O7:O17" si="0">SUM(C7:N7)</f>
        <v>20176</v>
      </c>
    </row>
    <row r="8" spans="2:15" ht="15" customHeight="1" x14ac:dyDescent="0.2">
      <c r="B8" s="70" t="s">
        <v>14</v>
      </c>
      <c r="C8" s="71">
        <v>337</v>
      </c>
      <c r="D8" s="72">
        <v>892</v>
      </c>
      <c r="E8" s="72">
        <v>1451</v>
      </c>
      <c r="F8" s="72">
        <v>926</v>
      </c>
      <c r="G8" s="72">
        <v>718</v>
      </c>
      <c r="H8" s="72">
        <v>500</v>
      </c>
      <c r="I8" s="72">
        <v>716</v>
      </c>
      <c r="J8" s="72">
        <v>504</v>
      </c>
      <c r="K8" s="72">
        <v>1507</v>
      </c>
      <c r="L8" s="52">
        <v>437</v>
      </c>
      <c r="M8" s="52">
        <v>437</v>
      </c>
      <c r="N8" s="53">
        <v>88</v>
      </c>
      <c r="O8" s="69">
        <f t="shared" si="0"/>
        <v>8513</v>
      </c>
    </row>
    <row r="9" spans="2:15" ht="15" customHeight="1" x14ac:dyDescent="0.2">
      <c r="B9" s="70" t="s">
        <v>15</v>
      </c>
      <c r="C9" s="71">
        <v>988</v>
      </c>
      <c r="D9" s="72">
        <v>1764</v>
      </c>
      <c r="E9" s="72">
        <v>3195</v>
      </c>
      <c r="F9" s="72">
        <v>4514</v>
      </c>
      <c r="G9" s="72">
        <v>2956</v>
      </c>
      <c r="H9" s="72">
        <v>820</v>
      </c>
      <c r="I9" s="72">
        <v>471</v>
      </c>
      <c r="J9" s="72">
        <v>207</v>
      </c>
      <c r="K9" s="72">
        <v>599</v>
      </c>
      <c r="L9" s="52">
        <v>751</v>
      </c>
      <c r="M9" s="52">
        <v>489</v>
      </c>
      <c r="N9" s="53">
        <v>42</v>
      </c>
      <c r="O9" s="69">
        <f t="shared" si="0"/>
        <v>16796</v>
      </c>
    </row>
    <row r="10" spans="2:15" ht="15" customHeight="1" x14ac:dyDescent="0.2">
      <c r="B10" s="70" t="s">
        <v>16</v>
      </c>
      <c r="C10" s="71">
        <v>891</v>
      </c>
      <c r="D10" s="72">
        <v>735</v>
      </c>
      <c r="E10" s="72">
        <v>533</v>
      </c>
      <c r="F10" s="72">
        <v>1448</v>
      </c>
      <c r="G10" s="72">
        <v>505</v>
      </c>
      <c r="H10" s="72">
        <v>304</v>
      </c>
      <c r="I10" s="72">
        <v>1217</v>
      </c>
      <c r="J10" s="72">
        <v>573</v>
      </c>
      <c r="K10" s="72">
        <v>1009</v>
      </c>
      <c r="L10" s="52">
        <v>913</v>
      </c>
      <c r="M10" s="52">
        <v>1161</v>
      </c>
      <c r="N10" s="53">
        <v>31</v>
      </c>
      <c r="O10" s="69">
        <f t="shared" si="0"/>
        <v>9320</v>
      </c>
    </row>
    <row r="11" spans="2:15" ht="15" customHeight="1" x14ac:dyDescent="0.2">
      <c r="B11" s="70" t="s">
        <v>17</v>
      </c>
      <c r="C11" s="71">
        <v>347</v>
      </c>
      <c r="D11" s="72">
        <v>552</v>
      </c>
      <c r="E11" s="72">
        <v>540</v>
      </c>
      <c r="F11" s="72">
        <v>547</v>
      </c>
      <c r="G11" s="72">
        <v>213</v>
      </c>
      <c r="H11" s="72">
        <v>176</v>
      </c>
      <c r="I11" s="72">
        <v>411</v>
      </c>
      <c r="J11" s="72">
        <v>365</v>
      </c>
      <c r="K11" s="72">
        <v>644</v>
      </c>
      <c r="L11" s="52">
        <v>310</v>
      </c>
      <c r="M11" s="52">
        <v>343</v>
      </c>
      <c r="N11" s="53">
        <v>42</v>
      </c>
      <c r="O11" s="69">
        <f t="shared" si="0"/>
        <v>4490</v>
      </c>
    </row>
    <row r="12" spans="2:15" ht="15" customHeight="1" x14ac:dyDescent="0.2">
      <c r="B12" s="70" t="s">
        <v>18</v>
      </c>
      <c r="C12" s="71">
        <v>96</v>
      </c>
      <c r="D12" s="72">
        <v>127</v>
      </c>
      <c r="E12" s="72">
        <v>159</v>
      </c>
      <c r="F12" s="72">
        <v>298</v>
      </c>
      <c r="G12" s="72">
        <v>278</v>
      </c>
      <c r="H12" s="72">
        <v>222</v>
      </c>
      <c r="I12" s="72">
        <v>151</v>
      </c>
      <c r="J12" s="72">
        <v>137</v>
      </c>
      <c r="K12" s="72">
        <v>292</v>
      </c>
      <c r="L12" s="52">
        <v>241</v>
      </c>
      <c r="M12" s="52">
        <v>139</v>
      </c>
      <c r="N12" s="53">
        <v>11</v>
      </c>
      <c r="O12" s="69">
        <f t="shared" si="0"/>
        <v>2151</v>
      </c>
    </row>
    <row r="13" spans="2:15" ht="15" customHeight="1" x14ac:dyDescent="0.2">
      <c r="B13" s="70" t="s">
        <v>19</v>
      </c>
      <c r="C13" s="71">
        <v>186</v>
      </c>
      <c r="D13" s="72">
        <v>240</v>
      </c>
      <c r="E13" s="72">
        <v>220</v>
      </c>
      <c r="F13" s="72">
        <v>236</v>
      </c>
      <c r="G13" s="72">
        <v>175</v>
      </c>
      <c r="H13" s="72">
        <v>402</v>
      </c>
      <c r="I13" s="72">
        <v>241</v>
      </c>
      <c r="J13" s="72">
        <v>138</v>
      </c>
      <c r="K13" s="72">
        <v>314</v>
      </c>
      <c r="L13" s="52">
        <v>563</v>
      </c>
      <c r="M13" s="52">
        <v>565</v>
      </c>
      <c r="N13" s="53">
        <v>119</v>
      </c>
      <c r="O13" s="69">
        <f t="shared" si="0"/>
        <v>3399</v>
      </c>
    </row>
    <row r="14" spans="2:15" ht="15" customHeight="1" x14ac:dyDescent="0.2">
      <c r="B14" s="70" t="s">
        <v>20</v>
      </c>
      <c r="C14" s="71">
        <v>165</v>
      </c>
      <c r="D14" s="72">
        <v>236</v>
      </c>
      <c r="E14" s="72">
        <v>325</v>
      </c>
      <c r="F14" s="72">
        <v>546</v>
      </c>
      <c r="G14" s="72">
        <v>393</v>
      </c>
      <c r="H14" s="72">
        <v>307</v>
      </c>
      <c r="I14" s="72">
        <v>293</v>
      </c>
      <c r="J14" s="72">
        <v>165</v>
      </c>
      <c r="K14" s="72">
        <v>292</v>
      </c>
      <c r="L14" s="52">
        <v>742</v>
      </c>
      <c r="M14" s="52">
        <v>964</v>
      </c>
      <c r="N14" s="53">
        <v>107</v>
      </c>
      <c r="O14" s="69">
        <f t="shared" si="0"/>
        <v>4535</v>
      </c>
    </row>
    <row r="15" spans="2:15" ht="15" customHeight="1" x14ac:dyDescent="0.2">
      <c r="B15" s="70" t="s">
        <v>21</v>
      </c>
      <c r="C15" s="71">
        <v>214</v>
      </c>
      <c r="D15" s="72">
        <v>318</v>
      </c>
      <c r="E15" s="72">
        <v>388</v>
      </c>
      <c r="F15" s="72">
        <v>568</v>
      </c>
      <c r="G15" s="72">
        <v>670</v>
      </c>
      <c r="H15" s="72">
        <v>585</v>
      </c>
      <c r="I15" s="72">
        <v>479</v>
      </c>
      <c r="J15" s="72">
        <v>168</v>
      </c>
      <c r="K15" s="72">
        <v>320</v>
      </c>
      <c r="L15" s="52">
        <v>677</v>
      </c>
      <c r="M15" s="52">
        <v>903</v>
      </c>
      <c r="N15" s="53">
        <v>153</v>
      </c>
      <c r="O15" s="69">
        <f t="shared" si="0"/>
        <v>5443</v>
      </c>
    </row>
    <row r="16" spans="2:15" ht="15" customHeight="1" thickBot="1" x14ac:dyDescent="0.25">
      <c r="B16" s="73" t="s">
        <v>22</v>
      </c>
      <c r="C16" s="71">
        <v>90</v>
      </c>
      <c r="D16" s="72">
        <v>133</v>
      </c>
      <c r="E16" s="72">
        <v>112</v>
      </c>
      <c r="F16" s="72">
        <v>173</v>
      </c>
      <c r="G16" s="72">
        <v>116</v>
      </c>
      <c r="H16" s="72">
        <v>200</v>
      </c>
      <c r="I16" s="72">
        <v>233</v>
      </c>
      <c r="J16" s="72">
        <v>66</v>
      </c>
      <c r="K16" s="72">
        <v>145</v>
      </c>
      <c r="L16" s="52">
        <v>219</v>
      </c>
      <c r="M16" s="52">
        <v>283</v>
      </c>
      <c r="N16" s="53">
        <v>38</v>
      </c>
      <c r="O16" s="74">
        <f t="shared" si="0"/>
        <v>1808</v>
      </c>
    </row>
    <row r="17" spans="2:15" ht="15" customHeight="1" thickTop="1" thickBot="1" x14ac:dyDescent="0.25">
      <c r="B17" s="75" t="s">
        <v>2</v>
      </c>
      <c r="C17" s="76">
        <f>SUM(C6:C16)</f>
        <v>5558</v>
      </c>
      <c r="D17" s="77">
        <f t="shared" ref="D17:N17" si="1">SUM(D6:D16)</f>
        <v>8537</v>
      </c>
      <c r="E17" s="77">
        <f t="shared" si="1"/>
        <v>11779</v>
      </c>
      <c r="F17" s="77">
        <f t="shared" si="1"/>
        <v>16406</v>
      </c>
      <c r="G17" s="77">
        <f t="shared" si="1"/>
        <v>11733</v>
      </c>
      <c r="H17" s="77">
        <f t="shared" si="1"/>
        <v>7250</v>
      </c>
      <c r="I17" s="77">
        <f t="shared" si="1"/>
        <v>8651</v>
      </c>
      <c r="J17" s="77">
        <f t="shared" si="1"/>
        <v>4397</v>
      </c>
      <c r="K17" s="77">
        <f t="shared" si="1"/>
        <v>8325</v>
      </c>
      <c r="L17" s="77">
        <f t="shared" si="1"/>
        <v>7560</v>
      </c>
      <c r="M17" s="77">
        <f t="shared" si="1"/>
        <v>7986</v>
      </c>
      <c r="N17" s="78">
        <f t="shared" si="1"/>
        <v>994</v>
      </c>
      <c r="O17" s="79">
        <f t="shared" si="0"/>
        <v>99176</v>
      </c>
    </row>
    <row r="18" spans="2:15" ht="12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1"/>
      <c r="N18" s="1"/>
      <c r="O18" s="3" t="s">
        <v>36</v>
      </c>
    </row>
    <row r="19" spans="2:15" x14ac:dyDescent="0.2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2:15" ht="12.75" thickBot="1" x14ac:dyDescent="0.25">
      <c r="B20" s="9" t="s">
        <v>50</v>
      </c>
      <c r="O20" s="30" t="s">
        <v>35</v>
      </c>
    </row>
    <row r="21" spans="2:15" ht="15" customHeight="1" thickBot="1" x14ac:dyDescent="0.25">
      <c r="B21" s="61" t="s">
        <v>63</v>
      </c>
      <c r="C21" s="16" t="s">
        <v>23</v>
      </c>
      <c r="D21" s="14" t="s">
        <v>24</v>
      </c>
      <c r="E21" s="14" t="s">
        <v>25</v>
      </c>
      <c r="F21" s="14" t="s">
        <v>26</v>
      </c>
      <c r="G21" s="14" t="s">
        <v>27</v>
      </c>
      <c r="H21" s="14" t="s">
        <v>28</v>
      </c>
      <c r="I21" s="14" t="s">
        <v>29</v>
      </c>
      <c r="J21" s="14" t="s">
        <v>30</v>
      </c>
      <c r="K21" s="14" t="s">
        <v>31</v>
      </c>
      <c r="L21" s="14" t="s">
        <v>32</v>
      </c>
      <c r="M21" s="14" t="s">
        <v>33</v>
      </c>
      <c r="N21" s="15" t="s">
        <v>34</v>
      </c>
      <c r="O21" s="20" t="s">
        <v>2</v>
      </c>
    </row>
    <row r="22" spans="2:15" ht="15" customHeight="1" x14ac:dyDescent="0.2">
      <c r="B22" s="11" t="s">
        <v>12</v>
      </c>
      <c r="C22" s="17">
        <v>886</v>
      </c>
      <c r="D22" s="13">
        <v>1483</v>
      </c>
      <c r="E22" s="13">
        <v>2407</v>
      </c>
      <c r="F22" s="13">
        <v>3725</v>
      </c>
      <c r="G22" s="13">
        <v>2921</v>
      </c>
      <c r="H22" s="13">
        <v>1436</v>
      </c>
      <c r="I22" s="13">
        <v>2058</v>
      </c>
      <c r="J22" s="12">
        <v>842</v>
      </c>
      <c r="K22" s="12">
        <v>717</v>
      </c>
      <c r="L22" s="50">
        <v>817</v>
      </c>
      <c r="M22" s="50">
        <v>739</v>
      </c>
      <c r="N22" s="51">
        <v>826</v>
      </c>
      <c r="O22" s="29">
        <f>SUM(C22:N22)</f>
        <v>18857</v>
      </c>
    </row>
    <row r="23" spans="2:15" ht="15" customHeight="1" x14ac:dyDescent="0.2">
      <c r="B23" s="10" t="s">
        <v>13</v>
      </c>
      <c r="C23" s="19">
        <v>1057</v>
      </c>
      <c r="D23" s="8">
        <v>1633</v>
      </c>
      <c r="E23" s="8">
        <v>1738</v>
      </c>
      <c r="F23" s="8">
        <v>3461</v>
      </c>
      <c r="G23" s="8">
        <v>2415</v>
      </c>
      <c r="H23" s="8">
        <v>1060</v>
      </c>
      <c r="I23" s="8">
        <v>1718</v>
      </c>
      <c r="J23" s="8">
        <v>1089</v>
      </c>
      <c r="K23" s="8">
        <v>1705</v>
      </c>
      <c r="L23" s="52">
        <v>1266</v>
      </c>
      <c r="M23" s="52">
        <v>1522</v>
      </c>
      <c r="N23" s="53">
        <v>1056</v>
      </c>
      <c r="O23" s="29">
        <f t="shared" ref="O23:O33" si="2">SUM(C23:N23)</f>
        <v>19720</v>
      </c>
    </row>
    <row r="24" spans="2:15" ht="15" customHeight="1" x14ac:dyDescent="0.2">
      <c r="B24" s="10" t="s">
        <v>14</v>
      </c>
      <c r="C24" s="18">
        <v>249</v>
      </c>
      <c r="D24" s="7">
        <v>854</v>
      </c>
      <c r="E24" s="8">
        <v>1240</v>
      </c>
      <c r="F24" s="7">
        <v>899</v>
      </c>
      <c r="G24" s="7">
        <v>532</v>
      </c>
      <c r="H24" s="7">
        <v>364</v>
      </c>
      <c r="I24" s="7">
        <v>690</v>
      </c>
      <c r="J24" s="7">
        <v>460</v>
      </c>
      <c r="K24" s="8">
        <v>1189</v>
      </c>
      <c r="L24" s="52">
        <v>352</v>
      </c>
      <c r="M24" s="52">
        <v>318</v>
      </c>
      <c r="N24" s="53">
        <v>392</v>
      </c>
      <c r="O24" s="29">
        <f t="shared" si="2"/>
        <v>7539</v>
      </c>
    </row>
    <row r="25" spans="2:15" ht="15" customHeight="1" x14ac:dyDescent="0.2">
      <c r="B25" s="10" t="s">
        <v>15</v>
      </c>
      <c r="C25" s="18">
        <v>689</v>
      </c>
      <c r="D25" s="8">
        <v>1255</v>
      </c>
      <c r="E25" s="8">
        <v>1789</v>
      </c>
      <c r="F25" s="8">
        <v>3462</v>
      </c>
      <c r="G25" s="8">
        <v>3661</v>
      </c>
      <c r="H25" s="8">
        <v>1316</v>
      </c>
      <c r="I25" s="8">
        <v>1340</v>
      </c>
      <c r="J25" s="8">
        <v>1084</v>
      </c>
      <c r="K25" s="8">
        <v>2119</v>
      </c>
      <c r="L25" s="52">
        <v>2078</v>
      </c>
      <c r="M25" s="52">
        <v>2126</v>
      </c>
      <c r="N25" s="53">
        <v>1416</v>
      </c>
      <c r="O25" s="29">
        <f t="shared" si="2"/>
        <v>22335</v>
      </c>
    </row>
    <row r="26" spans="2:15" ht="15" customHeight="1" x14ac:dyDescent="0.2">
      <c r="B26" s="10" t="s">
        <v>16</v>
      </c>
      <c r="C26" s="18">
        <v>618</v>
      </c>
      <c r="D26" s="7">
        <v>653</v>
      </c>
      <c r="E26" s="7">
        <v>667</v>
      </c>
      <c r="F26" s="8">
        <v>1691</v>
      </c>
      <c r="G26" s="7">
        <v>710</v>
      </c>
      <c r="H26" s="7">
        <v>341</v>
      </c>
      <c r="I26" s="8">
        <v>1049</v>
      </c>
      <c r="J26" s="7">
        <v>373</v>
      </c>
      <c r="K26" s="7">
        <v>733</v>
      </c>
      <c r="L26" s="52">
        <v>541</v>
      </c>
      <c r="M26" s="52">
        <v>719</v>
      </c>
      <c r="N26" s="53">
        <v>794</v>
      </c>
      <c r="O26" s="29">
        <f t="shared" si="2"/>
        <v>8889</v>
      </c>
    </row>
    <row r="27" spans="2:15" ht="15" customHeight="1" x14ac:dyDescent="0.2">
      <c r="B27" s="10" t="s">
        <v>17</v>
      </c>
      <c r="C27" s="18">
        <v>192</v>
      </c>
      <c r="D27" s="7">
        <v>396</v>
      </c>
      <c r="E27" s="7">
        <v>561</v>
      </c>
      <c r="F27" s="7">
        <v>557</v>
      </c>
      <c r="G27" s="7">
        <v>377</v>
      </c>
      <c r="H27" s="7">
        <v>310</v>
      </c>
      <c r="I27" s="7">
        <v>424</v>
      </c>
      <c r="J27" s="7">
        <v>303</v>
      </c>
      <c r="K27" s="7">
        <v>500</v>
      </c>
      <c r="L27" s="52">
        <v>275</v>
      </c>
      <c r="M27" s="52">
        <v>271</v>
      </c>
      <c r="N27" s="53">
        <v>276</v>
      </c>
      <c r="O27" s="29">
        <f t="shared" si="2"/>
        <v>4442</v>
      </c>
    </row>
    <row r="28" spans="2:15" ht="15" customHeight="1" x14ac:dyDescent="0.2">
      <c r="B28" s="10" t="s">
        <v>18</v>
      </c>
      <c r="C28" s="18">
        <v>97</v>
      </c>
      <c r="D28" s="7">
        <v>161</v>
      </c>
      <c r="E28" s="7">
        <v>230</v>
      </c>
      <c r="F28" s="7">
        <v>322</v>
      </c>
      <c r="G28" s="7">
        <v>301</v>
      </c>
      <c r="H28" s="7">
        <v>102</v>
      </c>
      <c r="I28" s="7">
        <v>139</v>
      </c>
      <c r="J28" s="7">
        <v>113</v>
      </c>
      <c r="K28" s="7">
        <v>227</v>
      </c>
      <c r="L28" s="52">
        <v>166</v>
      </c>
      <c r="M28" s="52">
        <v>224</v>
      </c>
      <c r="N28" s="53">
        <v>108</v>
      </c>
      <c r="O28" s="29">
        <f t="shared" si="2"/>
        <v>2190</v>
      </c>
    </row>
    <row r="29" spans="2:15" ht="15" customHeight="1" x14ac:dyDescent="0.2">
      <c r="B29" s="10" t="s">
        <v>19</v>
      </c>
      <c r="C29" s="18">
        <v>134</v>
      </c>
      <c r="D29" s="7">
        <v>203</v>
      </c>
      <c r="E29" s="7">
        <v>168</v>
      </c>
      <c r="F29" s="7">
        <v>231</v>
      </c>
      <c r="G29" s="7">
        <v>126</v>
      </c>
      <c r="H29" s="7">
        <v>138</v>
      </c>
      <c r="I29" s="7">
        <v>253</v>
      </c>
      <c r="J29" s="7">
        <v>78</v>
      </c>
      <c r="K29" s="7">
        <v>230</v>
      </c>
      <c r="L29" s="52">
        <v>433</v>
      </c>
      <c r="M29" s="52">
        <v>412</v>
      </c>
      <c r="N29" s="53">
        <v>190</v>
      </c>
      <c r="O29" s="29">
        <f t="shared" si="2"/>
        <v>2596</v>
      </c>
    </row>
    <row r="30" spans="2:15" ht="15" customHeight="1" x14ac:dyDescent="0.2">
      <c r="B30" s="10" t="s">
        <v>20</v>
      </c>
      <c r="C30" s="18">
        <v>109</v>
      </c>
      <c r="D30" s="7">
        <v>194</v>
      </c>
      <c r="E30" s="7">
        <v>288</v>
      </c>
      <c r="F30" s="7">
        <v>422</v>
      </c>
      <c r="G30" s="7">
        <v>263</v>
      </c>
      <c r="H30" s="7">
        <v>153</v>
      </c>
      <c r="I30" s="7">
        <v>181</v>
      </c>
      <c r="J30" s="7">
        <v>109</v>
      </c>
      <c r="K30" s="7">
        <v>207</v>
      </c>
      <c r="L30" s="52">
        <v>488</v>
      </c>
      <c r="M30" s="52">
        <v>582</v>
      </c>
      <c r="N30" s="53">
        <v>239</v>
      </c>
      <c r="O30" s="29">
        <f t="shared" si="2"/>
        <v>3235</v>
      </c>
    </row>
    <row r="31" spans="2:15" ht="15" customHeight="1" x14ac:dyDescent="0.2">
      <c r="B31" s="10" t="s">
        <v>21</v>
      </c>
      <c r="C31" s="18">
        <v>147</v>
      </c>
      <c r="D31" s="7">
        <v>282</v>
      </c>
      <c r="E31" s="7">
        <v>243</v>
      </c>
      <c r="F31" s="7">
        <v>428</v>
      </c>
      <c r="G31" s="7">
        <v>414</v>
      </c>
      <c r="H31" s="7">
        <v>260</v>
      </c>
      <c r="I31" s="7">
        <v>303</v>
      </c>
      <c r="J31" s="7">
        <v>108</v>
      </c>
      <c r="K31" s="7">
        <v>196</v>
      </c>
      <c r="L31" s="52">
        <v>436</v>
      </c>
      <c r="M31" s="52">
        <v>602</v>
      </c>
      <c r="N31" s="53">
        <v>215</v>
      </c>
      <c r="O31" s="29">
        <f t="shared" si="2"/>
        <v>3634</v>
      </c>
    </row>
    <row r="32" spans="2:15" ht="15" customHeight="1" thickBot="1" x14ac:dyDescent="0.25">
      <c r="B32" s="21" t="s">
        <v>22</v>
      </c>
      <c r="C32" s="18">
        <v>75</v>
      </c>
      <c r="D32" s="7">
        <v>125</v>
      </c>
      <c r="E32" s="7">
        <v>131</v>
      </c>
      <c r="F32" s="7">
        <v>217</v>
      </c>
      <c r="G32" s="7">
        <v>197</v>
      </c>
      <c r="H32" s="7">
        <v>152</v>
      </c>
      <c r="I32" s="7">
        <v>131</v>
      </c>
      <c r="J32" s="7">
        <v>66</v>
      </c>
      <c r="K32" s="7">
        <v>89</v>
      </c>
      <c r="L32" s="52">
        <v>213</v>
      </c>
      <c r="M32" s="52">
        <v>222</v>
      </c>
      <c r="N32" s="53">
        <v>100</v>
      </c>
      <c r="O32" s="35">
        <f t="shared" si="2"/>
        <v>1718</v>
      </c>
    </row>
    <row r="33" spans="2:15" ht="15" customHeight="1" thickTop="1" thickBot="1" x14ac:dyDescent="0.25">
      <c r="B33" s="22" t="s">
        <v>2</v>
      </c>
      <c r="C33" s="25">
        <f>SUM(C22:C32)</f>
        <v>4253</v>
      </c>
      <c r="D33" s="26">
        <f t="shared" ref="D33:N33" si="3">SUM(D22:D32)</f>
        <v>7239</v>
      </c>
      <c r="E33" s="26">
        <f t="shared" si="3"/>
        <v>9462</v>
      </c>
      <c r="F33" s="26">
        <f t="shared" si="3"/>
        <v>15415</v>
      </c>
      <c r="G33" s="26">
        <f t="shared" si="3"/>
        <v>11917</v>
      </c>
      <c r="H33" s="26">
        <f t="shared" si="3"/>
        <v>5632</v>
      </c>
      <c r="I33" s="26">
        <f t="shared" si="3"/>
        <v>8286</v>
      </c>
      <c r="J33" s="26">
        <f t="shared" si="3"/>
        <v>4625</v>
      </c>
      <c r="K33" s="26">
        <f t="shared" si="3"/>
        <v>7912</v>
      </c>
      <c r="L33" s="26">
        <f t="shared" si="3"/>
        <v>7065</v>
      </c>
      <c r="M33" s="26">
        <f t="shared" si="3"/>
        <v>7737</v>
      </c>
      <c r="N33" s="28">
        <f t="shared" si="3"/>
        <v>5612</v>
      </c>
      <c r="O33" s="36">
        <f t="shared" si="2"/>
        <v>95155</v>
      </c>
    </row>
    <row r="34" spans="2:15" ht="15" customHeight="1" x14ac:dyDescent="0.2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1"/>
      <c r="N34" s="1"/>
      <c r="O34" s="3" t="s">
        <v>36</v>
      </c>
    </row>
    <row r="35" spans="2:15" ht="15" customHeight="1" x14ac:dyDescent="0.2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5" ht="15" customHeight="1" thickBot="1" x14ac:dyDescent="0.25">
      <c r="B36" s="9" t="s">
        <v>54</v>
      </c>
      <c r="O36" s="30" t="s">
        <v>35</v>
      </c>
    </row>
    <row r="37" spans="2:15" ht="15" customHeight="1" thickBot="1" x14ac:dyDescent="0.25">
      <c r="B37" s="61" t="s">
        <v>63</v>
      </c>
      <c r="C37" s="16" t="s">
        <v>23</v>
      </c>
      <c r="D37" s="14" t="s">
        <v>24</v>
      </c>
      <c r="E37" s="14" t="s">
        <v>25</v>
      </c>
      <c r="F37" s="14" t="s">
        <v>26</v>
      </c>
      <c r="G37" s="14" t="s">
        <v>27</v>
      </c>
      <c r="H37" s="14" t="s">
        <v>28</v>
      </c>
      <c r="I37" s="14" t="s">
        <v>29</v>
      </c>
      <c r="J37" s="14" t="s">
        <v>30</v>
      </c>
      <c r="K37" s="14" t="s">
        <v>31</v>
      </c>
      <c r="L37" s="14" t="s">
        <v>32</v>
      </c>
      <c r="M37" s="14" t="s">
        <v>33</v>
      </c>
      <c r="N37" s="15" t="s">
        <v>34</v>
      </c>
      <c r="O37" s="20" t="s">
        <v>2</v>
      </c>
    </row>
    <row r="38" spans="2:15" ht="15" customHeight="1" x14ac:dyDescent="0.2">
      <c r="B38" s="11" t="s">
        <v>12</v>
      </c>
      <c r="C38" s="17">
        <v>573</v>
      </c>
      <c r="D38" s="13">
        <v>1432</v>
      </c>
      <c r="E38" s="13">
        <v>1726</v>
      </c>
      <c r="F38" s="13">
        <v>3618</v>
      </c>
      <c r="G38" s="13">
        <v>2356</v>
      </c>
      <c r="H38" s="13">
        <v>1576</v>
      </c>
      <c r="I38" s="13">
        <v>2442</v>
      </c>
      <c r="J38" s="12">
        <v>719</v>
      </c>
      <c r="K38" s="12">
        <v>458</v>
      </c>
      <c r="L38" s="50">
        <v>523</v>
      </c>
      <c r="M38" s="50">
        <v>605</v>
      </c>
      <c r="N38" s="51">
        <v>589</v>
      </c>
      <c r="O38" s="29">
        <f>SUM(C38:N38)</f>
        <v>16617</v>
      </c>
    </row>
    <row r="39" spans="2:15" ht="15" customHeight="1" x14ac:dyDescent="0.2">
      <c r="B39" s="10" t="s">
        <v>13</v>
      </c>
      <c r="C39" s="19">
        <v>1109</v>
      </c>
      <c r="D39" s="8">
        <v>1600</v>
      </c>
      <c r="E39" s="8">
        <v>1839</v>
      </c>
      <c r="F39" s="8">
        <v>3437</v>
      </c>
      <c r="G39" s="8">
        <v>2741</v>
      </c>
      <c r="H39" s="8">
        <v>1639</v>
      </c>
      <c r="I39" s="8">
        <v>1840</v>
      </c>
      <c r="J39" s="8">
        <v>1021</v>
      </c>
      <c r="K39" s="8">
        <v>1533</v>
      </c>
      <c r="L39" s="52">
        <v>1384</v>
      </c>
      <c r="M39" s="52">
        <v>1451</v>
      </c>
      <c r="N39" s="53">
        <v>1095</v>
      </c>
      <c r="O39" s="29">
        <f t="shared" ref="O39:O49" si="4">SUM(C39:N39)</f>
        <v>20689</v>
      </c>
    </row>
    <row r="40" spans="2:15" ht="15" customHeight="1" x14ac:dyDescent="0.2">
      <c r="B40" s="10" t="s">
        <v>14</v>
      </c>
      <c r="C40" s="18">
        <v>346</v>
      </c>
      <c r="D40" s="7">
        <v>877</v>
      </c>
      <c r="E40" s="8">
        <v>1227</v>
      </c>
      <c r="F40" s="7">
        <v>784</v>
      </c>
      <c r="G40" s="7">
        <v>554</v>
      </c>
      <c r="H40" s="7">
        <v>466</v>
      </c>
      <c r="I40" s="7">
        <v>737</v>
      </c>
      <c r="J40" s="7">
        <v>444</v>
      </c>
      <c r="K40" s="8">
        <v>1086</v>
      </c>
      <c r="L40" s="52">
        <v>315</v>
      </c>
      <c r="M40" s="52">
        <v>264</v>
      </c>
      <c r="N40" s="53">
        <v>374</v>
      </c>
      <c r="O40" s="29">
        <f t="shared" si="4"/>
        <v>7474</v>
      </c>
    </row>
    <row r="41" spans="2:15" ht="15" customHeight="1" x14ac:dyDescent="0.2">
      <c r="B41" s="10" t="s">
        <v>15</v>
      </c>
      <c r="C41" s="18">
        <v>511</v>
      </c>
      <c r="D41" s="8">
        <v>1051</v>
      </c>
      <c r="E41" s="8">
        <v>1249</v>
      </c>
      <c r="F41" s="8">
        <v>3169</v>
      </c>
      <c r="G41" s="8">
        <v>3583</v>
      </c>
      <c r="H41" s="8">
        <v>1744</v>
      </c>
      <c r="I41" s="8">
        <v>1955</v>
      </c>
      <c r="J41" s="8">
        <v>877</v>
      </c>
      <c r="K41" s="8">
        <v>1411</v>
      </c>
      <c r="L41" s="52">
        <v>1503</v>
      </c>
      <c r="M41" s="52">
        <v>1511</v>
      </c>
      <c r="N41" s="53">
        <v>1070</v>
      </c>
      <c r="O41" s="29">
        <f t="shared" si="4"/>
        <v>19634</v>
      </c>
    </row>
    <row r="42" spans="2:15" ht="15" customHeight="1" x14ac:dyDescent="0.2">
      <c r="B42" s="10" t="s">
        <v>16</v>
      </c>
      <c r="C42" s="18">
        <v>360</v>
      </c>
      <c r="D42" s="7">
        <v>361</v>
      </c>
      <c r="E42" s="7">
        <v>255</v>
      </c>
      <c r="F42" s="8">
        <v>1114</v>
      </c>
      <c r="G42" s="7">
        <v>408</v>
      </c>
      <c r="H42" s="7">
        <v>204</v>
      </c>
      <c r="I42" s="8">
        <v>679</v>
      </c>
      <c r="J42" s="7">
        <v>139</v>
      </c>
      <c r="K42" s="7">
        <v>359</v>
      </c>
      <c r="L42" s="52">
        <v>280</v>
      </c>
      <c r="M42" s="52">
        <v>401</v>
      </c>
      <c r="N42" s="53">
        <v>375</v>
      </c>
      <c r="O42" s="29">
        <f t="shared" si="4"/>
        <v>4935</v>
      </c>
    </row>
    <row r="43" spans="2:15" ht="15" customHeight="1" x14ac:dyDescent="0.2">
      <c r="B43" s="10" t="s">
        <v>17</v>
      </c>
      <c r="C43" s="18">
        <v>230</v>
      </c>
      <c r="D43" s="7">
        <v>362</v>
      </c>
      <c r="E43" s="7">
        <v>527</v>
      </c>
      <c r="F43" s="7">
        <v>409</v>
      </c>
      <c r="G43" s="7">
        <v>434</v>
      </c>
      <c r="H43" s="7">
        <v>304</v>
      </c>
      <c r="I43" s="7">
        <v>407</v>
      </c>
      <c r="J43" s="7">
        <v>342</v>
      </c>
      <c r="K43" s="7">
        <v>457</v>
      </c>
      <c r="L43" s="52">
        <v>254</v>
      </c>
      <c r="M43" s="52">
        <v>207</v>
      </c>
      <c r="N43" s="53">
        <v>195</v>
      </c>
      <c r="O43" s="29">
        <f t="shared" si="4"/>
        <v>4128</v>
      </c>
    </row>
    <row r="44" spans="2:15" ht="15" customHeight="1" x14ac:dyDescent="0.2">
      <c r="B44" s="10" t="s">
        <v>18</v>
      </c>
      <c r="C44" s="18">
        <v>92</v>
      </c>
      <c r="D44" s="7">
        <v>171</v>
      </c>
      <c r="E44" s="7">
        <v>170</v>
      </c>
      <c r="F44" s="7">
        <v>331</v>
      </c>
      <c r="G44" s="7">
        <v>289</v>
      </c>
      <c r="H44" s="7">
        <v>145</v>
      </c>
      <c r="I44" s="7">
        <v>186</v>
      </c>
      <c r="J44" s="7">
        <v>115</v>
      </c>
      <c r="K44" s="7">
        <v>216</v>
      </c>
      <c r="L44" s="52">
        <v>144</v>
      </c>
      <c r="M44" s="52">
        <v>278</v>
      </c>
      <c r="N44" s="53">
        <v>120</v>
      </c>
      <c r="O44" s="29">
        <f t="shared" si="4"/>
        <v>2257</v>
      </c>
    </row>
    <row r="45" spans="2:15" ht="15" customHeight="1" x14ac:dyDescent="0.2">
      <c r="B45" s="10" t="s">
        <v>19</v>
      </c>
      <c r="C45" s="18">
        <v>135</v>
      </c>
      <c r="D45" s="7">
        <v>153</v>
      </c>
      <c r="E45" s="7">
        <v>170</v>
      </c>
      <c r="F45" s="7">
        <v>189</v>
      </c>
      <c r="G45" s="7">
        <v>94</v>
      </c>
      <c r="H45" s="7">
        <v>169</v>
      </c>
      <c r="I45" s="7">
        <v>168</v>
      </c>
      <c r="J45" s="7">
        <v>60</v>
      </c>
      <c r="K45" s="7">
        <v>162</v>
      </c>
      <c r="L45" s="52">
        <v>312</v>
      </c>
      <c r="M45" s="52">
        <v>333</v>
      </c>
      <c r="N45" s="53">
        <v>206</v>
      </c>
      <c r="O45" s="29">
        <f t="shared" si="4"/>
        <v>2151</v>
      </c>
    </row>
    <row r="46" spans="2:15" ht="15" customHeight="1" x14ac:dyDescent="0.2">
      <c r="B46" s="10" t="s">
        <v>20</v>
      </c>
      <c r="C46" s="18">
        <v>105</v>
      </c>
      <c r="D46" s="7">
        <v>169</v>
      </c>
      <c r="E46" s="7">
        <v>253</v>
      </c>
      <c r="F46" s="7">
        <v>324</v>
      </c>
      <c r="G46" s="7">
        <v>237</v>
      </c>
      <c r="H46" s="7">
        <v>186</v>
      </c>
      <c r="I46" s="7">
        <v>166</v>
      </c>
      <c r="J46" s="7">
        <v>72</v>
      </c>
      <c r="K46" s="7">
        <v>165</v>
      </c>
      <c r="L46" s="52">
        <v>263</v>
      </c>
      <c r="M46" s="52">
        <v>407</v>
      </c>
      <c r="N46" s="53">
        <v>133</v>
      </c>
      <c r="O46" s="29">
        <f t="shared" si="4"/>
        <v>2480</v>
      </c>
    </row>
    <row r="47" spans="2:15" ht="15" customHeight="1" x14ac:dyDescent="0.2">
      <c r="B47" s="10" t="s">
        <v>21</v>
      </c>
      <c r="C47" s="18">
        <v>124</v>
      </c>
      <c r="D47" s="7">
        <v>168</v>
      </c>
      <c r="E47" s="7">
        <v>160</v>
      </c>
      <c r="F47" s="7">
        <v>297</v>
      </c>
      <c r="G47" s="7">
        <v>333</v>
      </c>
      <c r="H47" s="7">
        <v>215</v>
      </c>
      <c r="I47" s="7">
        <v>175</v>
      </c>
      <c r="J47" s="7">
        <v>76</v>
      </c>
      <c r="K47" s="7">
        <v>146</v>
      </c>
      <c r="L47" s="52">
        <v>400</v>
      </c>
      <c r="M47" s="52">
        <v>536</v>
      </c>
      <c r="N47" s="53">
        <v>212</v>
      </c>
      <c r="O47" s="29">
        <f t="shared" si="4"/>
        <v>2842</v>
      </c>
    </row>
    <row r="48" spans="2:15" ht="15" customHeight="1" thickBot="1" x14ac:dyDescent="0.25">
      <c r="B48" s="21" t="s">
        <v>22</v>
      </c>
      <c r="C48" s="18">
        <v>74</v>
      </c>
      <c r="D48" s="7">
        <v>92</v>
      </c>
      <c r="E48" s="7">
        <v>104</v>
      </c>
      <c r="F48" s="7">
        <v>226</v>
      </c>
      <c r="G48" s="7">
        <v>122</v>
      </c>
      <c r="H48" s="7">
        <v>107</v>
      </c>
      <c r="I48" s="7">
        <v>111</v>
      </c>
      <c r="J48" s="7">
        <v>48</v>
      </c>
      <c r="K48" s="7">
        <v>118</v>
      </c>
      <c r="L48" s="52">
        <v>122</v>
      </c>
      <c r="M48" s="52">
        <v>182</v>
      </c>
      <c r="N48" s="53">
        <v>123</v>
      </c>
      <c r="O48" s="35">
        <f t="shared" si="4"/>
        <v>1429</v>
      </c>
    </row>
    <row r="49" spans="2:15" ht="15" customHeight="1" thickTop="1" thickBot="1" x14ac:dyDescent="0.25">
      <c r="B49" s="22" t="s">
        <v>2</v>
      </c>
      <c r="C49" s="25">
        <f>SUM(C38:C48)</f>
        <v>3659</v>
      </c>
      <c r="D49" s="26">
        <f t="shared" ref="D49:N49" si="5">SUM(D38:D48)</f>
        <v>6436</v>
      </c>
      <c r="E49" s="26">
        <f t="shared" si="5"/>
        <v>7680</v>
      </c>
      <c r="F49" s="26">
        <f t="shared" si="5"/>
        <v>13898</v>
      </c>
      <c r="G49" s="26">
        <f t="shared" si="5"/>
        <v>11151</v>
      </c>
      <c r="H49" s="26">
        <f t="shared" si="5"/>
        <v>6755</v>
      </c>
      <c r="I49" s="26">
        <f t="shared" si="5"/>
        <v>8866</v>
      </c>
      <c r="J49" s="26">
        <f t="shared" si="5"/>
        <v>3913</v>
      </c>
      <c r="K49" s="26">
        <f t="shared" si="5"/>
        <v>6111</v>
      </c>
      <c r="L49" s="26">
        <f t="shared" si="5"/>
        <v>5500</v>
      </c>
      <c r="M49" s="26">
        <f t="shared" si="5"/>
        <v>6175</v>
      </c>
      <c r="N49" s="28">
        <f t="shared" si="5"/>
        <v>4492</v>
      </c>
      <c r="O49" s="36">
        <f t="shared" si="4"/>
        <v>84636</v>
      </c>
    </row>
    <row r="50" spans="2:15" ht="15" customHeight="1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1"/>
      <c r="N50" s="1"/>
      <c r="O50" s="3" t="s">
        <v>36</v>
      </c>
    </row>
    <row r="51" spans="2:15" ht="15" customHeight="1" x14ac:dyDescent="0.2"/>
    <row r="52" spans="2:15" ht="15" customHeight="1" thickBot="1" x14ac:dyDescent="0.25">
      <c r="B52" s="9" t="s">
        <v>55</v>
      </c>
      <c r="O52" s="30" t="s">
        <v>35</v>
      </c>
    </row>
    <row r="53" spans="2:15" ht="15" customHeight="1" thickBot="1" x14ac:dyDescent="0.25">
      <c r="B53" s="61" t="s">
        <v>63</v>
      </c>
      <c r="C53" s="16" t="s">
        <v>23</v>
      </c>
      <c r="D53" s="14" t="s">
        <v>24</v>
      </c>
      <c r="E53" s="14" t="s">
        <v>25</v>
      </c>
      <c r="F53" s="14" t="s">
        <v>26</v>
      </c>
      <c r="G53" s="14" t="s">
        <v>27</v>
      </c>
      <c r="H53" s="14" t="s">
        <v>28</v>
      </c>
      <c r="I53" s="14" t="s">
        <v>29</v>
      </c>
      <c r="J53" s="14" t="s">
        <v>30</v>
      </c>
      <c r="K53" s="14" t="s">
        <v>31</v>
      </c>
      <c r="L53" s="14" t="s">
        <v>32</v>
      </c>
      <c r="M53" s="14" t="s">
        <v>33</v>
      </c>
      <c r="N53" s="15" t="s">
        <v>34</v>
      </c>
      <c r="O53" s="20" t="s">
        <v>2</v>
      </c>
    </row>
    <row r="54" spans="2:15" ht="15" customHeight="1" x14ac:dyDescent="0.2">
      <c r="B54" s="11" t="s">
        <v>12</v>
      </c>
      <c r="C54" s="17">
        <v>303</v>
      </c>
      <c r="D54" s="13">
        <v>682</v>
      </c>
      <c r="E54" s="13">
        <v>1560</v>
      </c>
      <c r="F54" s="13">
        <v>2935</v>
      </c>
      <c r="G54" s="13">
        <v>1775</v>
      </c>
      <c r="H54" s="13">
        <v>1246</v>
      </c>
      <c r="I54" s="13">
        <v>1556</v>
      </c>
      <c r="J54" s="12">
        <v>474</v>
      </c>
      <c r="K54" s="12">
        <v>457</v>
      </c>
      <c r="L54" s="50">
        <v>475</v>
      </c>
      <c r="M54" s="50">
        <v>557</v>
      </c>
      <c r="N54" s="51">
        <v>460</v>
      </c>
      <c r="O54" s="29">
        <f>SUM(C54:N54)</f>
        <v>12480</v>
      </c>
    </row>
    <row r="55" spans="2:15" ht="15" customHeight="1" x14ac:dyDescent="0.2">
      <c r="B55" s="10" t="s">
        <v>13</v>
      </c>
      <c r="C55" s="19">
        <v>645</v>
      </c>
      <c r="D55" s="8">
        <v>1064</v>
      </c>
      <c r="E55" s="8">
        <v>1422</v>
      </c>
      <c r="F55" s="8">
        <v>2919</v>
      </c>
      <c r="G55" s="8">
        <v>1993</v>
      </c>
      <c r="H55" s="8">
        <v>1088</v>
      </c>
      <c r="I55" s="8">
        <v>1434</v>
      </c>
      <c r="J55" s="8">
        <v>740</v>
      </c>
      <c r="K55" s="8">
        <v>1424</v>
      </c>
      <c r="L55" s="52">
        <v>1301</v>
      </c>
      <c r="M55" s="52">
        <v>1472</v>
      </c>
      <c r="N55" s="53">
        <v>866</v>
      </c>
      <c r="O55" s="29">
        <f t="shared" ref="O55:O65" si="6">SUM(C55:N55)</f>
        <v>16368</v>
      </c>
    </row>
    <row r="56" spans="2:15" ht="15" customHeight="1" x14ac:dyDescent="0.2">
      <c r="B56" s="10" t="s">
        <v>14</v>
      </c>
      <c r="C56" s="18">
        <v>156</v>
      </c>
      <c r="D56" s="7">
        <v>470</v>
      </c>
      <c r="E56" s="8">
        <v>857</v>
      </c>
      <c r="F56" s="7">
        <v>716</v>
      </c>
      <c r="G56" s="7">
        <v>309</v>
      </c>
      <c r="H56" s="7">
        <v>396</v>
      </c>
      <c r="I56" s="7">
        <v>553</v>
      </c>
      <c r="J56" s="7">
        <v>299</v>
      </c>
      <c r="K56" s="8">
        <v>813</v>
      </c>
      <c r="L56" s="52">
        <v>206</v>
      </c>
      <c r="M56" s="52">
        <v>230</v>
      </c>
      <c r="N56" s="53">
        <v>346</v>
      </c>
      <c r="O56" s="29">
        <f t="shared" si="6"/>
        <v>5351</v>
      </c>
    </row>
    <row r="57" spans="2:15" ht="15" customHeight="1" x14ac:dyDescent="0.2">
      <c r="B57" s="10" t="s">
        <v>15</v>
      </c>
      <c r="C57" s="18">
        <v>212</v>
      </c>
      <c r="D57" s="8">
        <v>372</v>
      </c>
      <c r="E57" s="8">
        <v>707</v>
      </c>
      <c r="F57" s="8">
        <v>1790</v>
      </c>
      <c r="G57" s="8">
        <v>2465</v>
      </c>
      <c r="H57" s="8">
        <v>1389</v>
      </c>
      <c r="I57" s="8">
        <v>862</v>
      </c>
      <c r="J57" s="8">
        <v>546</v>
      </c>
      <c r="K57" s="8">
        <v>883</v>
      </c>
      <c r="L57" s="52">
        <v>1062</v>
      </c>
      <c r="M57" s="52">
        <v>984</v>
      </c>
      <c r="N57" s="53">
        <v>764</v>
      </c>
      <c r="O57" s="29">
        <f t="shared" si="6"/>
        <v>12036</v>
      </c>
    </row>
    <row r="58" spans="2:15" ht="15" customHeight="1" x14ac:dyDescent="0.2">
      <c r="B58" s="10" t="s">
        <v>16</v>
      </c>
      <c r="C58" s="18">
        <v>231</v>
      </c>
      <c r="D58" s="7">
        <v>332</v>
      </c>
      <c r="E58" s="7">
        <v>247</v>
      </c>
      <c r="F58" s="8">
        <v>1097</v>
      </c>
      <c r="G58" s="7">
        <v>282</v>
      </c>
      <c r="H58" s="7">
        <v>170</v>
      </c>
      <c r="I58" s="8">
        <v>475</v>
      </c>
      <c r="J58" s="7">
        <v>125</v>
      </c>
      <c r="K58" s="7">
        <v>188</v>
      </c>
      <c r="L58" s="52">
        <v>173</v>
      </c>
      <c r="M58" s="52">
        <v>266</v>
      </c>
      <c r="N58" s="53">
        <v>263</v>
      </c>
      <c r="O58" s="29">
        <f t="shared" si="6"/>
        <v>3849</v>
      </c>
    </row>
    <row r="59" spans="2:15" ht="15" customHeight="1" x14ac:dyDescent="0.2">
      <c r="B59" s="10" t="s">
        <v>17</v>
      </c>
      <c r="C59" s="18">
        <v>174</v>
      </c>
      <c r="D59" s="7">
        <v>294</v>
      </c>
      <c r="E59" s="7">
        <v>401</v>
      </c>
      <c r="F59" s="7">
        <v>518</v>
      </c>
      <c r="G59" s="7">
        <v>302</v>
      </c>
      <c r="H59" s="7">
        <v>338</v>
      </c>
      <c r="I59" s="7">
        <v>399</v>
      </c>
      <c r="J59" s="7">
        <v>224</v>
      </c>
      <c r="K59" s="7">
        <v>346</v>
      </c>
      <c r="L59" s="52">
        <v>186</v>
      </c>
      <c r="M59" s="52">
        <v>215</v>
      </c>
      <c r="N59" s="53">
        <v>171</v>
      </c>
      <c r="O59" s="29">
        <f t="shared" si="6"/>
        <v>3568</v>
      </c>
    </row>
    <row r="60" spans="2:15" ht="15" customHeight="1" x14ac:dyDescent="0.2">
      <c r="B60" s="10" t="s">
        <v>18</v>
      </c>
      <c r="C60" s="18">
        <v>50</v>
      </c>
      <c r="D60" s="7">
        <v>70</v>
      </c>
      <c r="E60" s="7">
        <v>127</v>
      </c>
      <c r="F60" s="7">
        <v>296</v>
      </c>
      <c r="G60" s="7">
        <v>238</v>
      </c>
      <c r="H60" s="7">
        <v>100</v>
      </c>
      <c r="I60" s="7">
        <v>153</v>
      </c>
      <c r="J60" s="7">
        <v>46</v>
      </c>
      <c r="K60" s="7">
        <v>160</v>
      </c>
      <c r="L60" s="52">
        <v>143</v>
      </c>
      <c r="M60" s="52">
        <v>160</v>
      </c>
      <c r="N60" s="53">
        <v>75</v>
      </c>
      <c r="O60" s="29">
        <f t="shared" si="6"/>
        <v>1618</v>
      </c>
    </row>
    <row r="61" spans="2:15" ht="15" customHeight="1" x14ac:dyDescent="0.2">
      <c r="B61" s="10" t="s">
        <v>19</v>
      </c>
      <c r="C61" s="18">
        <v>128</v>
      </c>
      <c r="D61" s="7">
        <v>131</v>
      </c>
      <c r="E61" s="7">
        <v>129</v>
      </c>
      <c r="F61" s="7">
        <v>225</v>
      </c>
      <c r="G61" s="7">
        <v>109</v>
      </c>
      <c r="H61" s="7">
        <v>160</v>
      </c>
      <c r="I61" s="7">
        <v>169</v>
      </c>
      <c r="J61" s="7">
        <v>62</v>
      </c>
      <c r="K61" s="7">
        <v>188</v>
      </c>
      <c r="L61" s="52">
        <v>313</v>
      </c>
      <c r="M61" s="52">
        <v>462</v>
      </c>
      <c r="N61" s="53">
        <v>130</v>
      </c>
      <c r="O61" s="29">
        <f t="shared" si="6"/>
        <v>2206</v>
      </c>
    </row>
    <row r="62" spans="2:15" ht="15" customHeight="1" x14ac:dyDescent="0.2">
      <c r="B62" s="10" t="s">
        <v>20</v>
      </c>
      <c r="C62" s="18">
        <v>71</v>
      </c>
      <c r="D62" s="7">
        <v>133</v>
      </c>
      <c r="E62" s="7">
        <v>166</v>
      </c>
      <c r="F62" s="7">
        <v>265</v>
      </c>
      <c r="G62" s="7">
        <v>214</v>
      </c>
      <c r="H62" s="7">
        <v>148</v>
      </c>
      <c r="I62" s="7">
        <v>185</v>
      </c>
      <c r="J62" s="7">
        <v>47</v>
      </c>
      <c r="K62" s="7">
        <v>132</v>
      </c>
      <c r="L62" s="52">
        <v>229</v>
      </c>
      <c r="M62" s="52">
        <v>273</v>
      </c>
      <c r="N62" s="53">
        <v>129</v>
      </c>
      <c r="O62" s="29">
        <f t="shared" si="6"/>
        <v>1992</v>
      </c>
    </row>
    <row r="63" spans="2:15" ht="15" customHeight="1" x14ac:dyDescent="0.2">
      <c r="B63" s="10" t="s">
        <v>21</v>
      </c>
      <c r="C63" s="18">
        <v>77</v>
      </c>
      <c r="D63" s="7">
        <v>113</v>
      </c>
      <c r="E63" s="7">
        <v>137</v>
      </c>
      <c r="F63" s="7">
        <v>284</v>
      </c>
      <c r="G63" s="7">
        <v>290</v>
      </c>
      <c r="H63" s="7">
        <v>158</v>
      </c>
      <c r="I63" s="7">
        <v>187</v>
      </c>
      <c r="J63" s="7">
        <v>41</v>
      </c>
      <c r="K63" s="7">
        <v>78</v>
      </c>
      <c r="L63" s="52">
        <v>309</v>
      </c>
      <c r="M63" s="52">
        <v>386</v>
      </c>
      <c r="N63" s="53">
        <v>119</v>
      </c>
      <c r="O63" s="29">
        <f t="shared" si="6"/>
        <v>2179</v>
      </c>
    </row>
    <row r="64" spans="2:15" ht="15" customHeight="1" thickBot="1" x14ac:dyDescent="0.25">
      <c r="B64" s="21" t="s">
        <v>22</v>
      </c>
      <c r="C64" s="18">
        <v>45</v>
      </c>
      <c r="D64" s="7">
        <v>75</v>
      </c>
      <c r="E64" s="7">
        <v>73</v>
      </c>
      <c r="F64" s="7">
        <v>156</v>
      </c>
      <c r="G64" s="7">
        <v>136</v>
      </c>
      <c r="H64" s="7">
        <v>124</v>
      </c>
      <c r="I64" s="7">
        <v>116</v>
      </c>
      <c r="J64" s="7">
        <v>54</v>
      </c>
      <c r="K64" s="7">
        <v>82</v>
      </c>
      <c r="L64" s="52">
        <v>151</v>
      </c>
      <c r="M64" s="52">
        <v>229</v>
      </c>
      <c r="N64" s="53">
        <v>89</v>
      </c>
      <c r="O64" s="35">
        <f t="shared" si="6"/>
        <v>1330</v>
      </c>
    </row>
    <row r="65" spans="2:15" ht="15" customHeight="1" thickTop="1" thickBot="1" x14ac:dyDescent="0.25">
      <c r="B65" s="22" t="s">
        <v>2</v>
      </c>
      <c r="C65" s="25">
        <f>SUM(C54:C64)</f>
        <v>2092</v>
      </c>
      <c r="D65" s="26">
        <f t="shared" ref="D65:N65" si="7">SUM(D54:D64)</f>
        <v>3736</v>
      </c>
      <c r="E65" s="26">
        <f t="shared" si="7"/>
        <v>5826</v>
      </c>
      <c r="F65" s="26">
        <f t="shared" si="7"/>
        <v>11201</v>
      </c>
      <c r="G65" s="26">
        <f t="shared" si="7"/>
        <v>8113</v>
      </c>
      <c r="H65" s="26">
        <f t="shared" si="7"/>
        <v>5317</v>
      </c>
      <c r="I65" s="26">
        <f t="shared" si="7"/>
        <v>6089</v>
      </c>
      <c r="J65" s="26">
        <f t="shared" si="7"/>
        <v>2658</v>
      </c>
      <c r="K65" s="26">
        <f t="shared" si="7"/>
        <v>4751</v>
      </c>
      <c r="L65" s="26">
        <f t="shared" si="7"/>
        <v>4548</v>
      </c>
      <c r="M65" s="26">
        <f t="shared" si="7"/>
        <v>5234</v>
      </c>
      <c r="N65" s="28">
        <f t="shared" si="7"/>
        <v>3412</v>
      </c>
      <c r="O65" s="36">
        <f t="shared" si="6"/>
        <v>62977</v>
      </c>
    </row>
    <row r="66" spans="2:15" ht="15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1"/>
      <c r="N66" s="1"/>
      <c r="O66" s="3" t="s">
        <v>36</v>
      </c>
    </row>
    <row r="67" spans="2:15" ht="15" customHeight="1" x14ac:dyDescent="0.2"/>
    <row r="68" spans="2:15" ht="15" customHeight="1" thickBot="1" x14ac:dyDescent="0.25">
      <c r="B68" s="9" t="s">
        <v>56</v>
      </c>
      <c r="O68" s="30" t="s">
        <v>35</v>
      </c>
    </row>
    <row r="69" spans="2:15" ht="15" customHeight="1" thickBot="1" x14ac:dyDescent="0.25">
      <c r="B69" s="61" t="s">
        <v>63</v>
      </c>
      <c r="C69" s="16" t="s">
        <v>23</v>
      </c>
      <c r="D69" s="14" t="s">
        <v>24</v>
      </c>
      <c r="E69" s="14" t="s">
        <v>25</v>
      </c>
      <c r="F69" s="14" t="s">
        <v>26</v>
      </c>
      <c r="G69" s="14" t="s">
        <v>27</v>
      </c>
      <c r="H69" s="14" t="s">
        <v>28</v>
      </c>
      <c r="I69" s="14" t="s">
        <v>29</v>
      </c>
      <c r="J69" s="14" t="s">
        <v>30</v>
      </c>
      <c r="K69" s="14" t="s">
        <v>31</v>
      </c>
      <c r="L69" s="14" t="s">
        <v>32</v>
      </c>
      <c r="M69" s="14" t="s">
        <v>33</v>
      </c>
      <c r="N69" s="15" t="s">
        <v>34</v>
      </c>
      <c r="O69" s="20" t="s">
        <v>2</v>
      </c>
    </row>
    <row r="70" spans="2:15" ht="15" customHeight="1" x14ac:dyDescent="0.2">
      <c r="B70" s="11" t="s">
        <v>12</v>
      </c>
      <c r="C70" s="17">
        <v>203</v>
      </c>
      <c r="D70" s="13">
        <v>501</v>
      </c>
      <c r="E70" s="13">
        <v>1057</v>
      </c>
      <c r="F70" s="13">
        <v>2278</v>
      </c>
      <c r="G70" s="13">
        <v>1338</v>
      </c>
      <c r="H70" s="13">
        <v>759</v>
      </c>
      <c r="I70" s="13">
        <v>1048</v>
      </c>
      <c r="J70" s="12">
        <v>217</v>
      </c>
      <c r="K70" s="12">
        <v>278</v>
      </c>
      <c r="L70" s="50">
        <v>296</v>
      </c>
      <c r="M70" s="50">
        <v>413</v>
      </c>
      <c r="N70" s="51">
        <v>229</v>
      </c>
      <c r="O70" s="29">
        <f>SUM(C70:N70)</f>
        <v>8617</v>
      </c>
    </row>
    <row r="71" spans="2:15" ht="15" customHeight="1" x14ac:dyDescent="0.2">
      <c r="B71" s="10" t="s">
        <v>13</v>
      </c>
      <c r="C71" s="19">
        <v>597</v>
      </c>
      <c r="D71" s="8">
        <v>912</v>
      </c>
      <c r="E71" s="8">
        <v>1064</v>
      </c>
      <c r="F71" s="8">
        <v>2424</v>
      </c>
      <c r="G71" s="8">
        <v>1900</v>
      </c>
      <c r="H71" s="8">
        <v>1036</v>
      </c>
      <c r="I71" s="8">
        <v>1231</v>
      </c>
      <c r="J71" s="8">
        <v>594</v>
      </c>
      <c r="K71" s="8">
        <v>1172</v>
      </c>
      <c r="L71" s="52">
        <v>826</v>
      </c>
      <c r="M71" s="52">
        <v>1268</v>
      </c>
      <c r="N71" s="53">
        <v>778</v>
      </c>
      <c r="O71" s="29">
        <f t="shared" ref="O71:O81" si="8">SUM(C71:N71)</f>
        <v>13802</v>
      </c>
    </row>
    <row r="72" spans="2:15" ht="15" customHeight="1" x14ac:dyDescent="0.2">
      <c r="B72" s="10" t="s">
        <v>14</v>
      </c>
      <c r="C72" s="18">
        <v>101</v>
      </c>
      <c r="D72" s="7">
        <v>321</v>
      </c>
      <c r="E72" s="8">
        <v>613</v>
      </c>
      <c r="F72" s="7">
        <v>402</v>
      </c>
      <c r="G72" s="7">
        <v>293</v>
      </c>
      <c r="H72" s="7">
        <v>257</v>
      </c>
      <c r="I72" s="7">
        <v>333</v>
      </c>
      <c r="J72" s="7">
        <v>156</v>
      </c>
      <c r="K72" s="8">
        <v>445</v>
      </c>
      <c r="L72" s="52">
        <v>103</v>
      </c>
      <c r="M72" s="52">
        <v>141</v>
      </c>
      <c r="N72" s="53">
        <v>140</v>
      </c>
      <c r="O72" s="29">
        <f t="shared" si="8"/>
        <v>3305</v>
      </c>
    </row>
    <row r="73" spans="2:15" ht="15" customHeight="1" x14ac:dyDescent="0.2">
      <c r="B73" s="10" t="s">
        <v>15</v>
      </c>
      <c r="C73" s="18">
        <v>88</v>
      </c>
      <c r="D73" s="8">
        <v>175</v>
      </c>
      <c r="E73" s="8">
        <v>261</v>
      </c>
      <c r="F73" s="8">
        <v>764</v>
      </c>
      <c r="G73" s="8">
        <v>881</v>
      </c>
      <c r="H73" s="8">
        <v>351</v>
      </c>
      <c r="I73" s="8">
        <v>258</v>
      </c>
      <c r="J73" s="8">
        <v>149</v>
      </c>
      <c r="K73" s="8">
        <v>436</v>
      </c>
      <c r="L73" s="52">
        <v>460</v>
      </c>
      <c r="M73" s="52">
        <v>543</v>
      </c>
      <c r="N73" s="53">
        <v>223</v>
      </c>
      <c r="O73" s="29">
        <f t="shared" si="8"/>
        <v>4589</v>
      </c>
    </row>
    <row r="74" spans="2:15" ht="15" customHeight="1" x14ac:dyDescent="0.2">
      <c r="B74" s="10" t="s">
        <v>16</v>
      </c>
      <c r="C74" s="18">
        <v>143</v>
      </c>
      <c r="D74" s="7">
        <v>447</v>
      </c>
      <c r="E74" s="7">
        <v>383</v>
      </c>
      <c r="F74" s="8">
        <v>777</v>
      </c>
      <c r="G74" s="7">
        <v>287</v>
      </c>
      <c r="H74" s="7">
        <v>99</v>
      </c>
      <c r="I74" s="8">
        <v>348</v>
      </c>
      <c r="J74" s="7">
        <v>71</v>
      </c>
      <c r="K74" s="7">
        <v>113</v>
      </c>
      <c r="L74" s="52">
        <v>92</v>
      </c>
      <c r="M74" s="52">
        <v>142</v>
      </c>
      <c r="N74" s="53">
        <v>111</v>
      </c>
      <c r="O74" s="29">
        <f t="shared" si="8"/>
        <v>3013</v>
      </c>
    </row>
    <row r="75" spans="2:15" ht="15" customHeight="1" x14ac:dyDescent="0.2">
      <c r="B75" s="10" t="s">
        <v>17</v>
      </c>
      <c r="C75" s="18">
        <v>26</v>
      </c>
      <c r="D75" s="7">
        <v>76</v>
      </c>
      <c r="E75" s="7">
        <v>115</v>
      </c>
      <c r="F75" s="7">
        <v>200</v>
      </c>
      <c r="G75" s="7">
        <v>55</v>
      </c>
      <c r="H75" s="7">
        <v>75</v>
      </c>
      <c r="I75" s="7">
        <v>227</v>
      </c>
      <c r="J75" s="7">
        <v>162</v>
      </c>
      <c r="K75" s="7">
        <v>181</v>
      </c>
      <c r="L75" s="52">
        <v>103</v>
      </c>
      <c r="M75" s="52">
        <v>99</v>
      </c>
      <c r="N75" s="53">
        <v>122</v>
      </c>
      <c r="O75" s="29">
        <f t="shared" si="8"/>
        <v>1441</v>
      </c>
    </row>
    <row r="76" spans="2:15" ht="15" customHeight="1" x14ac:dyDescent="0.2">
      <c r="B76" s="10" t="s">
        <v>18</v>
      </c>
      <c r="C76" s="18">
        <v>45</v>
      </c>
      <c r="D76" s="7">
        <v>78</v>
      </c>
      <c r="E76" s="7">
        <v>97</v>
      </c>
      <c r="F76" s="7">
        <v>183</v>
      </c>
      <c r="G76" s="7">
        <v>146</v>
      </c>
      <c r="H76" s="7">
        <v>91</v>
      </c>
      <c r="I76" s="7">
        <v>113</v>
      </c>
      <c r="J76" s="7">
        <v>46</v>
      </c>
      <c r="K76" s="7">
        <v>100</v>
      </c>
      <c r="L76" s="52">
        <v>83</v>
      </c>
      <c r="M76" s="52">
        <v>141</v>
      </c>
      <c r="N76" s="53">
        <v>60</v>
      </c>
      <c r="O76" s="29">
        <f t="shared" si="8"/>
        <v>1183</v>
      </c>
    </row>
    <row r="77" spans="2:15" ht="15" customHeight="1" x14ac:dyDescent="0.2">
      <c r="B77" s="10" t="s">
        <v>19</v>
      </c>
      <c r="C77" s="18">
        <v>52</v>
      </c>
      <c r="D77" s="7">
        <v>91</v>
      </c>
      <c r="E77" s="7">
        <v>95</v>
      </c>
      <c r="F77" s="7">
        <v>108</v>
      </c>
      <c r="G77" s="7">
        <v>95</v>
      </c>
      <c r="H77" s="7">
        <v>86</v>
      </c>
      <c r="I77" s="7">
        <v>96</v>
      </c>
      <c r="J77" s="7">
        <v>38</v>
      </c>
      <c r="K77" s="7">
        <v>121</v>
      </c>
      <c r="L77" s="52">
        <v>263</v>
      </c>
      <c r="M77" s="52">
        <v>265</v>
      </c>
      <c r="N77" s="53">
        <v>131</v>
      </c>
      <c r="O77" s="29">
        <f t="shared" si="8"/>
        <v>1441</v>
      </c>
    </row>
    <row r="78" spans="2:15" ht="15" customHeight="1" x14ac:dyDescent="0.2">
      <c r="B78" s="10" t="s">
        <v>20</v>
      </c>
      <c r="C78" s="18">
        <v>40</v>
      </c>
      <c r="D78" s="7">
        <v>89</v>
      </c>
      <c r="E78" s="7">
        <v>120</v>
      </c>
      <c r="F78" s="7">
        <v>176</v>
      </c>
      <c r="G78" s="7">
        <v>136</v>
      </c>
      <c r="H78" s="7">
        <v>114</v>
      </c>
      <c r="I78" s="7">
        <v>92</v>
      </c>
      <c r="J78" s="7">
        <v>33</v>
      </c>
      <c r="K78" s="7">
        <v>82</v>
      </c>
      <c r="L78" s="52">
        <v>173</v>
      </c>
      <c r="M78" s="52">
        <v>165</v>
      </c>
      <c r="N78" s="53">
        <v>76</v>
      </c>
      <c r="O78" s="29">
        <f t="shared" si="8"/>
        <v>1296</v>
      </c>
    </row>
    <row r="79" spans="2:15" ht="15" customHeight="1" x14ac:dyDescent="0.2">
      <c r="B79" s="10" t="s">
        <v>21</v>
      </c>
      <c r="C79" s="18">
        <v>43</v>
      </c>
      <c r="D79" s="7">
        <v>75</v>
      </c>
      <c r="E79" s="7">
        <v>73</v>
      </c>
      <c r="F79" s="7">
        <v>156</v>
      </c>
      <c r="G79" s="7">
        <v>205</v>
      </c>
      <c r="H79" s="7">
        <v>137</v>
      </c>
      <c r="I79" s="7">
        <v>95</v>
      </c>
      <c r="J79" s="7">
        <v>25</v>
      </c>
      <c r="K79" s="7">
        <v>87</v>
      </c>
      <c r="L79" s="52">
        <v>276</v>
      </c>
      <c r="M79" s="52">
        <v>268</v>
      </c>
      <c r="N79" s="53">
        <v>79</v>
      </c>
      <c r="O79" s="29">
        <f t="shared" si="8"/>
        <v>1519</v>
      </c>
    </row>
    <row r="80" spans="2:15" ht="15" customHeight="1" thickBot="1" x14ac:dyDescent="0.25">
      <c r="B80" s="21" t="s">
        <v>22</v>
      </c>
      <c r="C80" s="18">
        <v>45</v>
      </c>
      <c r="D80" s="7">
        <v>74</v>
      </c>
      <c r="E80" s="7">
        <v>99</v>
      </c>
      <c r="F80" s="7">
        <v>156</v>
      </c>
      <c r="G80" s="7">
        <v>139</v>
      </c>
      <c r="H80" s="7">
        <v>115</v>
      </c>
      <c r="I80" s="7">
        <v>150</v>
      </c>
      <c r="J80" s="7">
        <v>65</v>
      </c>
      <c r="K80" s="7">
        <v>82</v>
      </c>
      <c r="L80" s="52">
        <v>97</v>
      </c>
      <c r="M80" s="52">
        <v>98</v>
      </c>
      <c r="N80" s="53">
        <v>35</v>
      </c>
      <c r="O80" s="35">
        <f t="shared" si="8"/>
        <v>1155</v>
      </c>
    </row>
    <row r="81" spans="2:15" ht="15" customHeight="1" thickTop="1" thickBot="1" x14ac:dyDescent="0.25">
      <c r="B81" s="22" t="s">
        <v>2</v>
      </c>
      <c r="C81" s="25">
        <f>SUM(C70:C80)</f>
        <v>1383</v>
      </c>
      <c r="D81" s="26">
        <f t="shared" ref="D81:N81" si="9">SUM(D70:D80)</f>
        <v>2839</v>
      </c>
      <c r="E81" s="26">
        <f t="shared" si="9"/>
        <v>3977</v>
      </c>
      <c r="F81" s="26">
        <f t="shared" si="9"/>
        <v>7624</v>
      </c>
      <c r="G81" s="26">
        <f t="shared" si="9"/>
        <v>5475</v>
      </c>
      <c r="H81" s="26">
        <f t="shared" si="9"/>
        <v>3120</v>
      </c>
      <c r="I81" s="26">
        <f t="shared" si="9"/>
        <v>3991</v>
      </c>
      <c r="J81" s="26">
        <f t="shared" si="9"/>
        <v>1556</v>
      </c>
      <c r="K81" s="26">
        <f t="shared" si="9"/>
        <v>3097</v>
      </c>
      <c r="L81" s="26">
        <f t="shared" si="9"/>
        <v>2772</v>
      </c>
      <c r="M81" s="26">
        <f t="shared" si="9"/>
        <v>3543</v>
      </c>
      <c r="N81" s="28">
        <f t="shared" si="9"/>
        <v>1984</v>
      </c>
      <c r="O81" s="36">
        <f t="shared" si="8"/>
        <v>41361</v>
      </c>
    </row>
    <row r="82" spans="2:15" ht="15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1"/>
      <c r="N82" s="1"/>
      <c r="O82" s="3" t="s">
        <v>36</v>
      </c>
    </row>
    <row r="83" spans="2:15" ht="15" customHeight="1" x14ac:dyDescent="0.2"/>
    <row r="84" spans="2:15" ht="15" customHeight="1" thickBot="1" x14ac:dyDescent="0.25">
      <c r="B84" s="9" t="s">
        <v>57</v>
      </c>
      <c r="O84" s="30" t="s">
        <v>35</v>
      </c>
    </row>
    <row r="85" spans="2:15" ht="15" customHeight="1" thickBot="1" x14ac:dyDescent="0.25">
      <c r="B85" s="61" t="s">
        <v>63</v>
      </c>
      <c r="C85" s="16" t="s">
        <v>23</v>
      </c>
      <c r="D85" s="14" t="s">
        <v>24</v>
      </c>
      <c r="E85" s="14" t="s">
        <v>25</v>
      </c>
      <c r="F85" s="14" t="s">
        <v>26</v>
      </c>
      <c r="G85" s="14" t="s">
        <v>27</v>
      </c>
      <c r="H85" s="14" t="s">
        <v>28</v>
      </c>
      <c r="I85" s="14" t="s">
        <v>29</v>
      </c>
      <c r="J85" s="14" t="s">
        <v>30</v>
      </c>
      <c r="K85" s="14" t="s">
        <v>31</v>
      </c>
      <c r="L85" s="14" t="s">
        <v>32</v>
      </c>
      <c r="M85" s="14" t="s">
        <v>33</v>
      </c>
      <c r="N85" s="15" t="s">
        <v>34</v>
      </c>
      <c r="O85" s="20" t="s">
        <v>2</v>
      </c>
    </row>
    <row r="86" spans="2:15" ht="15" customHeight="1" x14ac:dyDescent="0.2">
      <c r="B86" s="11" t="s">
        <v>12</v>
      </c>
      <c r="C86" s="17">
        <v>75</v>
      </c>
      <c r="D86" s="13">
        <v>300</v>
      </c>
      <c r="E86" s="13">
        <v>549</v>
      </c>
      <c r="F86" s="13">
        <v>1008</v>
      </c>
      <c r="G86" s="13">
        <v>675</v>
      </c>
      <c r="H86" s="13">
        <v>414</v>
      </c>
      <c r="I86" s="13">
        <v>603</v>
      </c>
      <c r="J86" s="12">
        <v>161</v>
      </c>
      <c r="K86" s="12">
        <v>174</v>
      </c>
      <c r="L86" s="50">
        <v>131</v>
      </c>
      <c r="M86" s="50">
        <v>264</v>
      </c>
      <c r="N86" s="51">
        <v>143</v>
      </c>
      <c r="O86" s="29">
        <f>SUM(C86:N86)</f>
        <v>4497</v>
      </c>
    </row>
    <row r="87" spans="2:15" ht="15" customHeight="1" x14ac:dyDescent="0.2">
      <c r="B87" s="10" t="s">
        <v>13</v>
      </c>
      <c r="C87" s="19">
        <v>367</v>
      </c>
      <c r="D87" s="8">
        <v>569</v>
      </c>
      <c r="E87" s="8">
        <v>727</v>
      </c>
      <c r="F87" s="8">
        <v>1701</v>
      </c>
      <c r="G87" s="8">
        <v>1209</v>
      </c>
      <c r="H87" s="8">
        <v>599</v>
      </c>
      <c r="I87" s="8">
        <v>823</v>
      </c>
      <c r="J87" s="8">
        <v>408</v>
      </c>
      <c r="K87" s="8">
        <v>889</v>
      </c>
      <c r="L87" s="52">
        <v>656</v>
      </c>
      <c r="M87" s="52">
        <v>1029</v>
      </c>
      <c r="N87" s="53">
        <v>602</v>
      </c>
      <c r="O87" s="29">
        <f t="shared" ref="O87:O97" si="10">SUM(C87:N87)</f>
        <v>9579</v>
      </c>
    </row>
    <row r="88" spans="2:15" ht="15" customHeight="1" x14ac:dyDescent="0.2">
      <c r="B88" s="10" t="s">
        <v>14</v>
      </c>
      <c r="C88" s="18">
        <v>65</v>
      </c>
      <c r="D88" s="7">
        <v>197</v>
      </c>
      <c r="E88" s="8">
        <v>365</v>
      </c>
      <c r="F88" s="7">
        <v>276</v>
      </c>
      <c r="G88" s="7">
        <v>131</v>
      </c>
      <c r="H88" s="7">
        <v>157</v>
      </c>
      <c r="I88" s="7">
        <v>227</v>
      </c>
      <c r="J88" s="7">
        <v>83</v>
      </c>
      <c r="K88" s="8">
        <v>252</v>
      </c>
      <c r="L88" s="52">
        <v>50</v>
      </c>
      <c r="M88" s="52">
        <v>64</v>
      </c>
      <c r="N88" s="53">
        <v>81</v>
      </c>
      <c r="O88" s="29">
        <f t="shared" si="10"/>
        <v>1948</v>
      </c>
    </row>
    <row r="89" spans="2:15" ht="15" customHeight="1" x14ac:dyDescent="0.2">
      <c r="B89" s="10" t="s">
        <v>15</v>
      </c>
      <c r="C89" s="18">
        <v>33</v>
      </c>
      <c r="D89" s="8">
        <v>106</v>
      </c>
      <c r="E89" s="8">
        <v>124</v>
      </c>
      <c r="F89" s="8">
        <v>312</v>
      </c>
      <c r="G89" s="8">
        <v>385</v>
      </c>
      <c r="H89" s="8">
        <v>152</v>
      </c>
      <c r="I89" s="8">
        <v>129</v>
      </c>
      <c r="J89" s="8">
        <v>49</v>
      </c>
      <c r="K89" s="8">
        <v>100</v>
      </c>
      <c r="L89" s="52">
        <v>168</v>
      </c>
      <c r="M89" s="52">
        <v>241</v>
      </c>
      <c r="N89" s="53">
        <v>93</v>
      </c>
      <c r="O89" s="29">
        <f t="shared" si="10"/>
        <v>1892</v>
      </c>
    </row>
    <row r="90" spans="2:15" ht="15" customHeight="1" x14ac:dyDescent="0.2">
      <c r="B90" s="10" t="s">
        <v>16</v>
      </c>
      <c r="C90" s="18">
        <v>55</v>
      </c>
      <c r="D90" s="7">
        <v>104</v>
      </c>
      <c r="E90" s="7">
        <v>106</v>
      </c>
      <c r="F90" s="8">
        <v>338</v>
      </c>
      <c r="G90" s="7">
        <v>193</v>
      </c>
      <c r="H90" s="7">
        <v>98</v>
      </c>
      <c r="I90" s="8">
        <v>188</v>
      </c>
      <c r="J90" s="7">
        <v>50</v>
      </c>
      <c r="K90" s="7">
        <v>70</v>
      </c>
      <c r="L90" s="52">
        <v>40</v>
      </c>
      <c r="M90" s="52">
        <v>73</v>
      </c>
      <c r="N90" s="53">
        <v>80</v>
      </c>
      <c r="O90" s="29">
        <f t="shared" si="10"/>
        <v>1395</v>
      </c>
    </row>
    <row r="91" spans="2:15" ht="15" customHeight="1" x14ac:dyDescent="0.2">
      <c r="B91" s="10" t="s">
        <v>17</v>
      </c>
      <c r="C91" s="18">
        <v>10</v>
      </c>
      <c r="D91" s="7">
        <v>27</v>
      </c>
      <c r="E91" s="7">
        <v>52</v>
      </c>
      <c r="F91" s="7">
        <v>105</v>
      </c>
      <c r="G91" s="7">
        <v>44</v>
      </c>
      <c r="H91" s="7">
        <v>32</v>
      </c>
      <c r="I91" s="7">
        <v>39</v>
      </c>
      <c r="J91" s="7">
        <v>19</v>
      </c>
      <c r="K91" s="7">
        <v>57</v>
      </c>
      <c r="L91" s="52">
        <v>9</v>
      </c>
      <c r="M91" s="52">
        <v>27</v>
      </c>
      <c r="N91" s="53">
        <v>24</v>
      </c>
      <c r="O91" s="29">
        <f t="shared" si="10"/>
        <v>445</v>
      </c>
    </row>
    <row r="92" spans="2:15" ht="15" customHeight="1" x14ac:dyDescent="0.2">
      <c r="B92" s="10" t="s">
        <v>18</v>
      </c>
      <c r="C92" s="18">
        <v>75</v>
      </c>
      <c r="D92" s="7">
        <v>116</v>
      </c>
      <c r="E92" s="7">
        <v>73</v>
      </c>
      <c r="F92" s="7">
        <v>127</v>
      </c>
      <c r="G92" s="7">
        <v>108</v>
      </c>
      <c r="H92" s="7">
        <v>60</v>
      </c>
      <c r="I92" s="7">
        <v>83</v>
      </c>
      <c r="J92" s="7">
        <v>29</v>
      </c>
      <c r="K92" s="7">
        <v>66</v>
      </c>
      <c r="L92" s="52">
        <v>38</v>
      </c>
      <c r="M92" s="52">
        <v>76</v>
      </c>
      <c r="N92" s="53">
        <v>55</v>
      </c>
      <c r="O92" s="29">
        <f t="shared" si="10"/>
        <v>906</v>
      </c>
    </row>
    <row r="93" spans="2:15" ht="15" customHeight="1" x14ac:dyDescent="0.2">
      <c r="B93" s="10" t="s">
        <v>19</v>
      </c>
      <c r="C93" s="18">
        <v>48</v>
      </c>
      <c r="D93" s="7">
        <v>30</v>
      </c>
      <c r="E93" s="7">
        <v>51</v>
      </c>
      <c r="F93" s="7">
        <v>85</v>
      </c>
      <c r="G93" s="7">
        <v>81</v>
      </c>
      <c r="H93" s="7">
        <v>58</v>
      </c>
      <c r="I93" s="7">
        <v>59</v>
      </c>
      <c r="J93" s="7">
        <v>34</v>
      </c>
      <c r="K93" s="7">
        <v>80</v>
      </c>
      <c r="L93" s="52">
        <v>199</v>
      </c>
      <c r="M93" s="52">
        <v>204</v>
      </c>
      <c r="N93" s="53">
        <v>123</v>
      </c>
      <c r="O93" s="29">
        <f t="shared" si="10"/>
        <v>1052</v>
      </c>
    </row>
    <row r="94" spans="2:15" ht="15" customHeight="1" x14ac:dyDescent="0.2">
      <c r="B94" s="10" t="s">
        <v>20</v>
      </c>
      <c r="C94" s="18">
        <v>17</v>
      </c>
      <c r="D94" s="7">
        <v>44</v>
      </c>
      <c r="E94" s="7">
        <v>79</v>
      </c>
      <c r="F94" s="7">
        <v>113</v>
      </c>
      <c r="G94" s="7">
        <v>84</v>
      </c>
      <c r="H94" s="7">
        <v>44</v>
      </c>
      <c r="I94" s="7">
        <v>58</v>
      </c>
      <c r="J94" s="7">
        <v>72</v>
      </c>
      <c r="K94" s="7">
        <v>26</v>
      </c>
      <c r="L94" s="52">
        <v>93</v>
      </c>
      <c r="M94" s="52">
        <v>133</v>
      </c>
      <c r="N94" s="53">
        <v>51</v>
      </c>
      <c r="O94" s="29">
        <f t="shared" si="10"/>
        <v>814</v>
      </c>
    </row>
    <row r="95" spans="2:15" ht="15" customHeight="1" x14ac:dyDescent="0.2">
      <c r="B95" s="10" t="s">
        <v>21</v>
      </c>
      <c r="C95" s="18">
        <v>37</v>
      </c>
      <c r="D95" s="7">
        <v>53</v>
      </c>
      <c r="E95" s="7">
        <v>47</v>
      </c>
      <c r="F95" s="7">
        <v>99</v>
      </c>
      <c r="G95" s="7">
        <v>136</v>
      </c>
      <c r="H95" s="7">
        <v>82</v>
      </c>
      <c r="I95" s="7">
        <v>75</v>
      </c>
      <c r="J95" s="7">
        <v>25</v>
      </c>
      <c r="K95" s="7">
        <v>45</v>
      </c>
      <c r="L95" s="52">
        <v>184</v>
      </c>
      <c r="M95" s="52">
        <v>203</v>
      </c>
      <c r="N95" s="53">
        <v>65</v>
      </c>
      <c r="O95" s="29">
        <f t="shared" si="10"/>
        <v>1051</v>
      </c>
    </row>
    <row r="96" spans="2:15" ht="15" customHeight="1" thickBot="1" x14ac:dyDescent="0.25">
      <c r="B96" s="21" t="s">
        <v>22</v>
      </c>
      <c r="C96" s="18">
        <v>22</v>
      </c>
      <c r="D96" s="7">
        <v>63</v>
      </c>
      <c r="E96" s="7">
        <v>48</v>
      </c>
      <c r="F96" s="7">
        <v>63</v>
      </c>
      <c r="G96" s="7">
        <v>80</v>
      </c>
      <c r="H96" s="7">
        <v>60</v>
      </c>
      <c r="I96" s="7">
        <v>49</v>
      </c>
      <c r="J96" s="7">
        <v>26</v>
      </c>
      <c r="K96" s="7">
        <v>33</v>
      </c>
      <c r="L96" s="52">
        <v>78</v>
      </c>
      <c r="M96" s="52">
        <v>100</v>
      </c>
      <c r="N96" s="53">
        <v>42</v>
      </c>
      <c r="O96" s="35">
        <f t="shared" si="10"/>
        <v>664</v>
      </c>
    </row>
    <row r="97" spans="2:15" ht="15" customHeight="1" thickTop="1" thickBot="1" x14ac:dyDescent="0.25">
      <c r="B97" s="22" t="s">
        <v>2</v>
      </c>
      <c r="C97" s="25">
        <f>SUM(C86:C96)</f>
        <v>804</v>
      </c>
      <c r="D97" s="26">
        <f t="shared" ref="D97:N97" si="11">SUM(D86:D96)</f>
        <v>1609</v>
      </c>
      <c r="E97" s="26">
        <f t="shared" si="11"/>
        <v>2221</v>
      </c>
      <c r="F97" s="26">
        <f t="shared" si="11"/>
        <v>4227</v>
      </c>
      <c r="G97" s="26">
        <f t="shared" si="11"/>
        <v>3126</v>
      </c>
      <c r="H97" s="26">
        <f t="shared" si="11"/>
        <v>1756</v>
      </c>
      <c r="I97" s="26">
        <f t="shared" si="11"/>
        <v>2333</v>
      </c>
      <c r="J97" s="26">
        <f t="shared" si="11"/>
        <v>956</v>
      </c>
      <c r="K97" s="26">
        <f t="shared" si="11"/>
        <v>1792</v>
      </c>
      <c r="L97" s="26">
        <f t="shared" si="11"/>
        <v>1646</v>
      </c>
      <c r="M97" s="26">
        <f t="shared" si="11"/>
        <v>2414</v>
      </c>
      <c r="N97" s="28">
        <f t="shared" si="11"/>
        <v>1359</v>
      </c>
      <c r="O97" s="36">
        <f t="shared" si="10"/>
        <v>24243</v>
      </c>
    </row>
    <row r="98" spans="2:15" ht="15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/>
      <c r="M98" s="1"/>
      <c r="N98" s="1"/>
      <c r="O98" s="3" t="s">
        <v>36</v>
      </c>
    </row>
    <row r="99" spans="2:15" ht="15" customHeight="1" x14ac:dyDescent="0.2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90"/>
  <sheetViews>
    <sheetView topLeftCell="A64" zoomScaleNormal="100" workbookViewId="0">
      <selection activeCell="K88" sqref="K88"/>
    </sheetView>
  </sheetViews>
  <sheetFormatPr defaultColWidth="9.33203125" defaultRowHeight="12" x14ac:dyDescent="0.2"/>
  <cols>
    <col min="1" max="1" width="2.83203125" style="1" customWidth="1"/>
    <col min="2" max="2" width="16.33203125" style="1" customWidth="1"/>
    <col min="3" max="15" width="12.83203125" style="1" customWidth="1"/>
    <col min="16" max="16384" width="9.33203125" style="1"/>
  </cols>
  <sheetData>
    <row r="2" spans="2:15" ht="18.75" x14ac:dyDescent="0.2">
      <c r="B2" s="49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2:15" ht="12.75" thickBot="1" x14ac:dyDescent="0.25">
      <c r="B4" s="58" t="s">
        <v>52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0" t="s">
        <v>0</v>
      </c>
    </row>
    <row r="5" spans="2:15" ht="15" customHeight="1" thickBot="1" x14ac:dyDescent="0.25">
      <c r="B5" s="81" t="s">
        <v>1</v>
      </c>
      <c r="C5" s="82" t="s">
        <v>42</v>
      </c>
      <c r="D5" s="63" t="s">
        <v>43</v>
      </c>
      <c r="E5" s="63" t="s">
        <v>44</v>
      </c>
      <c r="F5" s="63" t="s">
        <v>26</v>
      </c>
      <c r="G5" s="63" t="s">
        <v>27</v>
      </c>
      <c r="H5" s="63" t="s">
        <v>45</v>
      </c>
      <c r="I5" s="63" t="s">
        <v>46</v>
      </c>
      <c r="J5" s="63" t="s">
        <v>30</v>
      </c>
      <c r="K5" s="63" t="s">
        <v>47</v>
      </c>
      <c r="L5" s="63" t="s">
        <v>32</v>
      </c>
      <c r="M5" s="63" t="s">
        <v>33</v>
      </c>
      <c r="N5" s="64" t="s">
        <v>48</v>
      </c>
      <c r="O5" s="65" t="s">
        <v>2</v>
      </c>
    </row>
    <row r="6" spans="2:15" ht="15" customHeight="1" x14ac:dyDescent="0.2">
      <c r="B6" s="83" t="s">
        <v>3</v>
      </c>
      <c r="C6" s="84">
        <v>30084</v>
      </c>
      <c r="D6" s="68">
        <v>38599</v>
      </c>
      <c r="E6" s="68">
        <v>49281</v>
      </c>
      <c r="F6" s="68">
        <v>64746</v>
      </c>
      <c r="G6" s="68">
        <v>73265</v>
      </c>
      <c r="H6" s="68">
        <v>57745</v>
      </c>
      <c r="I6" s="68">
        <v>45777</v>
      </c>
      <c r="J6" s="68">
        <v>25996</v>
      </c>
      <c r="K6" s="68">
        <v>27521</v>
      </c>
      <c r="L6" s="50">
        <v>14204</v>
      </c>
      <c r="M6" s="50">
        <v>14487</v>
      </c>
      <c r="N6" s="51">
        <v>9221</v>
      </c>
      <c r="O6" s="69">
        <f>SUM(C6:N6)</f>
        <v>450926</v>
      </c>
    </row>
    <row r="7" spans="2:15" ht="15" customHeight="1" x14ac:dyDescent="0.2">
      <c r="B7" s="85" t="s">
        <v>4</v>
      </c>
      <c r="C7" s="86">
        <v>3065</v>
      </c>
      <c r="D7" s="72">
        <v>4194</v>
      </c>
      <c r="E7" s="72">
        <v>6808</v>
      </c>
      <c r="F7" s="72">
        <v>8966</v>
      </c>
      <c r="G7" s="72">
        <v>9857</v>
      </c>
      <c r="H7" s="72">
        <v>8116</v>
      </c>
      <c r="I7" s="72">
        <v>5676</v>
      </c>
      <c r="J7" s="72">
        <v>3001</v>
      </c>
      <c r="K7" s="72">
        <v>2152</v>
      </c>
      <c r="L7" s="52">
        <v>2361</v>
      </c>
      <c r="M7" s="52">
        <v>2763</v>
      </c>
      <c r="N7" s="53">
        <v>1154</v>
      </c>
      <c r="O7" s="87">
        <f>SUM(C7:N7)</f>
        <v>58113</v>
      </c>
    </row>
    <row r="8" spans="2:15" ht="15" customHeight="1" x14ac:dyDescent="0.2">
      <c r="B8" s="85" t="s">
        <v>5</v>
      </c>
      <c r="C8" s="86">
        <v>2893</v>
      </c>
      <c r="D8" s="72">
        <v>4373</v>
      </c>
      <c r="E8" s="72">
        <v>6130</v>
      </c>
      <c r="F8" s="72">
        <v>6576</v>
      </c>
      <c r="G8" s="72">
        <v>8458</v>
      </c>
      <c r="H8" s="72">
        <v>7083</v>
      </c>
      <c r="I8" s="72">
        <v>6031</v>
      </c>
      <c r="J8" s="72">
        <v>4118</v>
      </c>
      <c r="K8" s="72">
        <v>3452</v>
      </c>
      <c r="L8" s="52">
        <v>2783</v>
      </c>
      <c r="M8" s="52">
        <v>3599</v>
      </c>
      <c r="N8" s="53">
        <v>1888</v>
      </c>
      <c r="O8" s="87">
        <f t="shared" ref="O8:O14" si="0">SUM(C8:N8)</f>
        <v>57384</v>
      </c>
    </row>
    <row r="9" spans="2:15" ht="15" customHeight="1" x14ac:dyDescent="0.2">
      <c r="B9" s="85" t="s">
        <v>6</v>
      </c>
      <c r="C9" s="86">
        <v>797</v>
      </c>
      <c r="D9" s="72">
        <v>1035</v>
      </c>
      <c r="E9" s="72">
        <v>1218</v>
      </c>
      <c r="F9" s="72">
        <v>1587</v>
      </c>
      <c r="G9" s="72">
        <v>1812</v>
      </c>
      <c r="H9" s="72">
        <v>1661</v>
      </c>
      <c r="I9" s="72">
        <v>1367</v>
      </c>
      <c r="J9" s="72">
        <v>920</v>
      </c>
      <c r="K9" s="72">
        <v>734</v>
      </c>
      <c r="L9" s="52">
        <v>548</v>
      </c>
      <c r="M9" s="52">
        <v>761</v>
      </c>
      <c r="N9" s="53">
        <v>478</v>
      </c>
      <c r="O9" s="87">
        <f t="shared" si="0"/>
        <v>12918</v>
      </c>
    </row>
    <row r="10" spans="2:15" ht="15" customHeight="1" x14ac:dyDescent="0.2">
      <c r="B10" s="85" t="s">
        <v>7</v>
      </c>
      <c r="C10" s="86">
        <v>2038</v>
      </c>
      <c r="D10" s="72">
        <v>2819</v>
      </c>
      <c r="E10" s="72">
        <v>3523</v>
      </c>
      <c r="F10" s="72">
        <v>4337</v>
      </c>
      <c r="G10" s="72">
        <v>5204</v>
      </c>
      <c r="H10" s="72">
        <v>4702</v>
      </c>
      <c r="I10" s="72">
        <v>3598</v>
      </c>
      <c r="J10" s="72">
        <v>2462</v>
      </c>
      <c r="K10" s="72">
        <v>1577</v>
      </c>
      <c r="L10" s="52">
        <v>1838</v>
      </c>
      <c r="M10" s="52">
        <v>1739</v>
      </c>
      <c r="N10" s="53">
        <v>820</v>
      </c>
      <c r="O10" s="87">
        <f t="shared" si="0"/>
        <v>34657</v>
      </c>
    </row>
    <row r="11" spans="2:15" ht="15" customHeight="1" x14ac:dyDescent="0.2">
      <c r="B11" s="85" t="s">
        <v>8</v>
      </c>
      <c r="C11" s="86">
        <v>5656</v>
      </c>
      <c r="D11" s="72">
        <v>7249</v>
      </c>
      <c r="E11" s="72">
        <v>7353</v>
      </c>
      <c r="F11" s="72">
        <v>8303</v>
      </c>
      <c r="G11" s="72">
        <v>10491</v>
      </c>
      <c r="H11" s="72">
        <v>9187</v>
      </c>
      <c r="I11" s="72">
        <v>7643</v>
      </c>
      <c r="J11" s="72">
        <v>5505</v>
      </c>
      <c r="K11" s="72">
        <v>4033</v>
      </c>
      <c r="L11" s="52">
        <v>3408</v>
      </c>
      <c r="M11" s="52">
        <v>3263</v>
      </c>
      <c r="N11" s="53">
        <v>2224</v>
      </c>
      <c r="O11" s="87">
        <f t="shared" si="0"/>
        <v>74315</v>
      </c>
    </row>
    <row r="12" spans="2:15" ht="15" customHeight="1" x14ac:dyDescent="0.2">
      <c r="B12" s="85" t="s">
        <v>9</v>
      </c>
      <c r="C12" s="86">
        <v>211</v>
      </c>
      <c r="D12" s="72">
        <v>340</v>
      </c>
      <c r="E12" s="72">
        <v>372</v>
      </c>
      <c r="F12" s="72">
        <v>530</v>
      </c>
      <c r="G12" s="72">
        <v>565</v>
      </c>
      <c r="H12" s="72">
        <v>513</v>
      </c>
      <c r="I12" s="72">
        <v>310</v>
      </c>
      <c r="J12" s="72">
        <v>255</v>
      </c>
      <c r="K12" s="72">
        <v>148</v>
      </c>
      <c r="L12" s="52">
        <v>112</v>
      </c>
      <c r="M12" s="52">
        <v>255</v>
      </c>
      <c r="N12" s="53">
        <v>124</v>
      </c>
      <c r="O12" s="87">
        <f t="shared" si="0"/>
        <v>3735</v>
      </c>
    </row>
    <row r="13" spans="2:15" ht="15" customHeight="1" x14ac:dyDescent="0.2">
      <c r="B13" s="85" t="s">
        <v>10</v>
      </c>
      <c r="C13" s="86">
        <v>770</v>
      </c>
      <c r="D13" s="72">
        <v>824</v>
      </c>
      <c r="E13" s="72">
        <v>1314</v>
      </c>
      <c r="F13" s="72">
        <v>1682</v>
      </c>
      <c r="G13" s="72">
        <v>1713</v>
      </c>
      <c r="H13" s="72">
        <v>1528</v>
      </c>
      <c r="I13" s="72">
        <v>1141</v>
      </c>
      <c r="J13" s="72">
        <v>718</v>
      </c>
      <c r="K13" s="72">
        <v>480</v>
      </c>
      <c r="L13" s="52">
        <v>380</v>
      </c>
      <c r="M13" s="52">
        <v>358</v>
      </c>
      <c r="N13" s="53">
        <v>422</v>
      </c>
      <c r="O13" s="87">
        <f t="shared" si="0"/>
        <v>11330</v>
      </c>
    </row>
    <row r="14" spans="2:15" ht="15" customHeight="1" thickBot="1" x14ac:dyDescent="0.25">
      <c r="B14" s="88" t="s">
        <v>11</v>
      </c>
      <c r="C14" s="86">
        <v>3492</v>
      </c>
      <c r="D14" s="72">
        <v>4570</v>
      </c>
      <c r="E14" s="72">
        <v>6477</v>
      </c>
      <c r="F14" s="72">
        <v>8114</v>
      </c>
      <c r="G14" s="72">
        <v>9817</v>
      </c>
      <c r="H14" s="72">
        <v>8029</v>
      </c>
      <c r="I14" s="72">
        <v>5528</v>
      </c>
      <c r="J14" s="72">
        <v>3356</v>
      </c>
      <c r="K14" s="72">
        <v>2511</v>
      </c>
      <c r="L14" s="52">
        <v>2148</v>
      </c>
      <c r="M14" s="52">
        <v>3485</v>
      </c>
      <c r="N14" s="53">
        <v>1606</v>
      </c>
      <c r="O14" s="87">
        <f t="shared" si="0"/>
        <v>59133</v>
      </c>
    </row>
    <row r="15" spans="2:15" ht="15" customHeight="1" thickTop="1" thickBot="1" x14ac:dyDescent="0.25">
      <c r="B15" s="89" t="s">
        <v>2</v>
      </c>
      <c r="C15" s="90">
        <f>SUM(C6:C14)</f>
        <v>49006</v>
      </c>
      <c r="D15" s="91">
        <f t="shared" ref="D15:O15" si="1">SUM(D6:D14)</f>
        <v>64003</v>
      </c>
      <c r="E15" s="91">
        <f t="shared" si="1"/>
        <v>82476</v>
      </c>
      <c r="F15" s="91">
        <f t="shared" si="1"/>
        <v>104841</v>
      </c>
      <c r="G15" s="91">
        <f t="shared" si="1"/>
        <v>121182</v>
      </c>
      <c r="H15" s="91">
        <f t="shared" si="1"/>
        <v>98564</v>
      </c>
      <c r="I15" s="91">
        <f t="shared" si="1"/>
        <v>77071</v>
      </c>
      <c r="J15" s="91">
        <f t="shared" si="1"/>
        <v>46331</v>
      </c>
      <c r="K15" s="91">
        <f t="shared" si="1"/>
        <v>42608</v>
      </c>
      <c r="L15" s="91">
        <f t="shared" si="1"/>
        <v>27782</v>
      </c>
      <c r="M15" s="91">
        <f t="shared" si="1"/>
        <v>30710</v>
      </c>
      <c r="N15" s="92">
        <f t="shared" si="1"/>
        <v>17937</v>
      </c>
      <c r="O15" s="93">
        <f t="shared" si="1"/>
        <v>762511</v>
      </c>
    </row>
    <row r="16" spans="2:15" x14ac:dyDescent="0.2">
      <c r="B16" s="2"/>
      <c r="O16" s="3" t="s">
        <v>36</v>
      </c>
    </row>
    <row r="18" spans="2:15" ht="12.75" thickBot="1" x14ac:dyDescent="0.25">
      <c r="B18" s="2" t="s">
        <v>53</v>
      </c>
      <c r="O18" s="3" t="s">
        <v>0</v>
      </c>
    </row>
    <row r="19" spans="2:15" ht="15" customHeight="1" thickBot="1" x14ac:dyDescent="0.25">
      <c r="B19" s="40" t="s">
        <v>1</v>
      </c>
      <c r="C19" s="41" t="s">
        <v>23</v>
      </c>
      <c r="D19" s="14" t="s">
        <v>24</v>
      </c>
      <c r="E19" s="14" t="s">
        <v>25</v>
      </c>
      <c r="F19" s="14" t="s">
        <v>26</v>
      </c>
      <c r="G19" s="14" t="s">
        <v>27</v>
      </c>
      <c r="H19" s="14" t="s">
        <v>28</v>
      </c>
      <c r="I19" s="14" t="s">
        <v>29</v>
      </c>
      <c r="J19" s="14" t="s">
        <v>30</v>
      </c>
      <c r="K19" s="14" t="s">
        <v>31</v>
      </c>
      <c r="L19" s="14" t="s">
        <v>32</v>
      </c>
      <c r="M19" s="14" t="s">
        <v>33</v>
      </c>
      <c r="N19" s="15" t="s">
        <v>34</v>
      </c>
      <c r="O19" s="20" t="s">
        <v>2</v>
      </c>
    </row>
    <row r="20" spans="2:15" ht="15" customHeight="1" x14ac:dyDescent="0.2">
      <c r="B20" s="42" t="s">
        <v>3</v>
      </c>
      <c r="C20" s="43">
        <v>25216</v>
      </c>
      <c r="D20" s="23">
        <v>35855</v>
      </c>
      <c r="E20" s="23">
        <v>46219</v>
      </c>
      <c r="F20" s="23">
        <v>61364</v>
      </c>
      <c r="G20" s="23">
        <v>72991</v>
      </c>
      <c r="H20" s="23">
        <v>39599</v>
      </c>
      <c r="I20" s="23">
        <v>40118</v>
      </c>
      <c r="J20" s="23">
        <v>26258</v>
      </c>
      <c r="K20" s="23">
        <v>21271</v>
      </c>
      <c r="L20" s="50">
        <v>16290</v>
      </c>
      <c r="M20" s="50">
        <v>16845</v>
      </c>
      <c r="N20" s="51">
        <v>21392</v>
      </c>
      <c r="O20" s="39">
        <f>SUM(C20:N20)</f>
        <v>423418</v>
      </c>
    </row>
    <row r="21" spans="2:15" ht="15" customHeight="1" x14ac:dyDescent="0.2">
      <c r="B21" s="44" t="s">
        <v>4</v>
      </c>
      <c r="C21" s="45">
        <v>2562</v>
      </c>
      <c r="D21" s="4">
        <v>4037</v>
      </c>
      <c r="E21" s="4">
        <v>6540</v>
      </c>
      <c r="F21" s="4">
        <v>8910</v>
      </c>
      <c r="G21" s="4">
        <v>9765</v>
      </c>
      <c r="H21" s="4">
        <v>5867</v>
      </c>
      <c r="I21" s="4">
        <v>4817</v>
      </c>
      <c r="J21" s="4">
        <v>2691</v>
      </c>
      <c r="K21" s="4">
        <v>1949</v>
      </c>
      <c r="L21" s="52">
        <v>1894</v>
      </c>
      <c r="M21" s="52">
        <v>2346</v>
      </c>
      <c r="N21" s="53">
        <v>2339</v>
      </c>
      <c r="O21" s="24">
        <f>SUM(C21:N21)</f>
        <v>53717</v>
      </c>
    </row>
    <row r="22" spans="2:15" ht="15" customHeight="1" x14ac:dyDescent="0.2">
      <c r="B22" s="44" t="s">
        <v>5</v>
      </c>
      <c r="C22" s="45">
        <v>2724</v>
      </c>
      <c r="D22" s="4">
        <v>3673</v>
      </c>
      <c r="E22" s="4">
        <v>4674</v>
      </c>
      <c r="F22" s="4">
        <v>5552</v>
      </c>
      <c r="G22" s="4">
        <v>8533</v>
      </c>
      <c r="H22" s="4">
        <v>5575</v>
      </c>
      <c r="I22" s="4">
        <v>5562</v>
      </c>
      <c r="J22" s="4">
        <v>4251</v>
      </c>
      <c r="K22" s="4">
        <v>3147</v>
      </c>
      <c r="L22" s="52">
        <v>2701</v>
      </c>
      <c r="M22" s="52">
        <v>3412</v>
      </c>
      <c r="N22" s="53">
        <v>3406</v>
      </c>
      <c r="O22" s="24">
        <f t="shared" ref="O22:O28" si="2">SUM(C22:N22)</f>
        <v>53210</v>
      </c>
    </row>
    <row r="23" spans="2:15" ht="15" customHeight="1" x14ac:dyDescent="0.2">
      <c r="B23" s="44" t="s">
        <v>6</v>
      </c>
      <c r="C23" s="46">
        <v>653</v>
      </c>
      <c r="D23" s="5">
        <v>946</v>
      </c>
      <c r="E23" s="4">
        <v>1119</v>
      </c>
      <c r="F23" s="4">
        <v>1363</v>
      </c>
      <c r="G23" s="4">
        <v>1619</v>
      </c>
      <c r="H23" s="4">
        <v>1265</v>
      </c>
      <c r="I23" s="4">
        <v>1281</v>
      </c>
      <c r="J23" s="5">
        <v>957</v>
      </c>
      <c r="K23" s="5">
        <v>736</v>
      </c>
      <c r="L23" s="52">
        <v>562</v>
      </c>
      <c r="M23" s="52">
        <v>758</v>
      </c>
      <c r="N23" s="53">
        <v>668</v>
      </c>
      <c r="O23" s="24">
        <f t="shared" si="2"/>
        <v>11927</v>
      </c>
    </row>
    <row r="24" spans="2:15" ht="15" customHeight="1" x14ac:dyDescent="0.2">
      <c r="B24" s="44" t="s">
        <v>7</v>
      </c>
      <c r="C24" s="45">
        <v>1910</v>
      </c>
      <c r="D24" s="4">
        <v>2384</v>
      </c>
      <c r="E24" s="4">
        <v>3340</v>
      </c>
      <c r="F24" s="4">
        <v>3936</v>
      </c>
      <c r="G24" s="4">
        <v>4778</v>
      </c>
      <c r="H24" s="4">
        <v>3388</v>
      </c>
      <c r="I24" s="4">
        <v>3094</v>
      </c>
      <c r="J24" s="4">
        <v>2498</v>
      </c>
      <c r="K24" s="4">
        <v>1551</v>
      </c>
      <c r="L24" s="52">
        <v>1366</v>
      </c>
      <c r="M24" s="52">
        <v>1679</v>
      </c>
      <c r="N24" s="53">
        <v>1869</v>
      </c>
      <c r="O24" s="24">
        <f t="shared" si="2"/>
        <v>31793</v>
      </c>
    </row>
    <row r="25" spans="2:15" ht="15" customHeight="1" x14ac:dyDescent="0.2">
      <c r="B25" s="44" t="s">
        <v>8</v>
      </c>
      <c r="C25" s="45">
        <v>5222</v>
      </c>
      <c r="D25" s="4">
        <v>7179</v>
      </c>
      <c r="E25" s="4">
        <v>7485</v>
      </c>
      <c r="F25" s="4">
        <v>8777</v>
      </c>
      <c r="G25" s="4">
        <v>10440</v>
      </c>
      <c r="H25" s="4">
        <v>7098</v>
      </c>
      <c r="I25" s="4">
        <v>7173</v>
      </c>
      <c r="J25" s="4">
        <v>5680</v>
      </c>
      <c r="K25" s="4">
        <v>3784</v>
      </c>
      <c r="L25" s="52">
        <v>2981</v>
      </c>
      <c r="M25" s="52">
        <v>2991</v>
      </c>
      <c r="N25" s="53">
        <v>4798</v>
      </c>
      <c r="O25" s="24">
        <f t="shared" si="2"/>
        <v>73608</v>
      </c>
    </row>
    <row r="26" spans="2:15" ht="15" customHeight="1" x14ac:dyDescent="0.2">
      <c r="B26" s="44" t="s">
        <v>9</v>
      </c>
      <c r="C26" s="46">
        <v>176</v>
      </c>
      <c r="D26" s="5">
        <v>310</v>
      </c>
      <c r="E26" s="5">
        <v>346</v>
      </c>
      <c r="F26" s="5">
        <v>429</v>
      </c>
      <c r="G26" s="5">
        <v>576</v>
      </c>
      <c r="H26" s="5">
        <v>402</v>
      </c>
      <c r="I26" s="5">
        <v>346</v>
      </c>
      <c r="J26" s="5">
        <v>231</v>
      </c>
      <c r="K26" s="5">
        <v>155</v>
      </c>
      <c r="L26" s="52">
        <v>105</v>
      </c>
      <c r="M26" s="52">
        <v>254</v>
      </c>
      <c r="N26" s="53">
        <v>214</v>
      </c>
      <c r="O26" s="24">
        <f t="shared" si="2"/>
        <v>3544</v>
      </c>
    </row>
    <row r="27" spans="2:15" ht="15" customHeight="1" x14ac:dyDescent="0.2">
      <c r="B27" s="44" t="s">
        <v>10</v>
      </c>
      <c r="C27" s="46">
        <v>588</v>
      </c>
      <c r="D27" s="5">
        <v>870</v>
      </c>
      <c r="E27" s="4">
        <v>1144</v>
      </c>
      <c r="F27" s="4">
        <v>1673</v>
      </c>
      <c r="G27" s="4">
        <v>1767</v>
      </c>
      <c r="H27" s="4">
        <v>1268</v>
      </c>
      <c r="I27" s="4">
        <v>1040</v>
      </c>
      <c r="J27" s="5">
        <v>746</v>
      </c>
      <c r="K27" s="5">
        <v>466</v>
      </c>
      <c r="L27" s="52">
        <v>297</v>
      </c>
      <c r="M27" s="52">
        <v>378</v>
      </c>
      <c r="N27" s="53">
        <v>544</v>
      </c>
      <c r="O27" s="24">
        <f t="shared" si="2"/>
        <v>10781</v>
      </c>
    </row>
    <row r="28" spans="2:15" ht="15" customHeight="1" thickBot="1" x14ac:dyDescent="0.25">
      <c r="B28" s="47" t="s">
        <v>11</v>
      </c>
      <c r="C28" s="45">
        <v>3222</v>
      </c>
      <c r="D28" s="4">
        <v>4789</v>
      </c>
      <c r="E28" s="4">
        <v>6723</v>
      </c>
      <c r="F28" s="4">
        <v>7736</v>
      </c>
      <c r="G28" s="4">
        <v>9609</v>
      </c>
      <c r="H28" s="4">
        <v>6386</v>
      </c>
      <c r="I28" s="4">
        <v>5648</v>
      </c>
      <c r="J28" s="4">
        <v>3262</v>
      </c>
      <c r="K28" s="4">
        <v>2586</v>
      </c>
      <c r="L28" s="52">
        <v>2111</v>
      </c>
      <c r="M28" s="52">
        <v>3416</v>
      </c>
      <c r="N28" s="53">
        <v>2351</v>
      </c>
      <c r="O28" s="24">
        <f t="shared" si="2"/>
        <v>57839</v>
      </c>
    </row>
    <row r="29" spans="2:15" ht="15" customHeight="1" thickTop="1" thickBot="1" x14ac:dyDescent="0.25">
      <c r="B29" s="48" t="s">
        <v>2</v>
      </c>
      <c r="C29" s="54">
        <f>SUM(C20:C28)</f>
        <v>42273</v>
      </c>
      <c r="D29" s="55">
        <f t="shared" ref="D29:O29" si="3">SUM(D20:D28)</f>
        <v>60043</v>
      </c>
      <c r="E29" s="55">
        <f t="shared" si="3"/>
        <v>77590</v>
      </c>
      <c r="F29" s="55">
        <f t="shared" si="3"/>
        <v>99740</v>
      </c>
      <c r="G29" s="55">
        <f t="shared" si="3"/>
        <v>120078</v>
      </c>
      <c r="H29" s="55">
        <f t="shared" si="3"/>
        <v>70848</v>
      </c>
      <c r="I29" s="55">
        <f t="shared" si="3"/>
        <v>69079</v>
      </c>
      <c r="J29" s="55">
        <f t="shared" si="3"/>
        <v>46574</v>
      </c>
      <c r="K29" s="55">
        <f t="shared" si="3"/>
        <v>35645</v>
      </c>
      <c r="L29" s="55">
        <f t="shared" si="3"/>
        <v>28307</v>
      </c>
      <c r="M29" s="55">
        <f t="shared" si="3"/>
        <v>32079</v>
      </c>
      <c r="N29" s="56">
        <f t="shared" si="3"/>
        <v>37581</v>
      </c>
      <c r="O29" s="57">
        <f t="shared" si="3"/>
        <v>719837</v>
      </c>
    </row>
    <row r="30" spans="2:15" ht="15" customHeight="1" x14ac:dyDescent="0.2">
      <c r="B30" s="2"/>
      <c r="O30" s="3" t="s">
        <v>36</v>
      </c>
    </row>
    <row r="31" spans="2:15" ht="15" customHeight="1" x14ac:dyDescent="0.2"/>
    <row r="32" spans="2:15" ht="15" customHeight="1" thickBot="1" x14ac:dyDescent="0.25">
      <c r="B32" s="2" t="s">
        <v>58</v>
      </c>
      <c r="O32" s="3" t="s">
        <v>0</v>
      </c>
    </row>
    <row r="33" spans="2:15" ht="15" customHeight="1" thickBot="1" x14ac:dyDescent="0.25">
      <c r="B33" s="40" t="s">
        <v>1</v>
      </c>
      <c r="C33" s="41" t="s">
        <v>23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28</v>
      </c>
      <c r="I33" s="14" t="s">
        <v>29</v>
      </c>
      <c r="J33" s="14" t="s">
        <v>30</v>
      </c>
      <c r="K33" s="14" t="s">
        <v>31</v>
      </c>
      <c r="L33" s="14" t="s">
        <v>32</v>
      </c>
      <c r="M33" s="14" t="s">
        <v>33</v>
      </c>
      <c r="N33" s="15" t="s">
        <v>34</v>
      </c>
      <c r="O33" s="20" t="s">
        <v>2</v>
      </c>
    </row>
    <row r="34" spans="2:15" ht="15" customHeight="1" x14ac:dyDescent="0.2">
      <c r="B34" s="42" t="s">
        <v>3</v>
      </c>
      <c r="C34" s="43">
        <v>21883</v>
      </c>
      <c r="D34" s="23">
        <v>34950</v>
      </c>
      <c r="E34" s="23">
        <v>43576</v>
      </c>
      <c r="F34" s="23">
        <v>59350</v>
      </c>
      <c r="G34" s="23">
        <v>68048</v>
      </c>
      <c r="H34" s="23">
        <v>53155</v>
      </c>
      <c r="I34" s="23">
        <v>38850</v>
      </c>
      <c r="J34" s="23">
        <v>21107</v>
      </c>
      <c r="K34" s="23">
        <v>16917</v>
      </c>
      <c r="L34" s="50">
        <v>13606</v>
      </c>
      <c r="M34" s="50">
        <v>14377</v>
      </c>
      <c r="N34" s="51">
        <v>18774</v>
      </c>
      <c r="O34" s="39">
        <f>SUM(C34:N34)</f>
        <v>404593</v>
      </c>
    </row>
    <row r="35" spans="2:15" ht="15" customHeight="1" x14ac:dyDescent="0.2">
      <c r="B35" s="44" t="s">
        <v>4</v>
      </c>
      <c r="C35" s="45">
        <v>2332</v>
      </c>
      <c r="D35" s="4">
        <v>4032</v>
      </c>
      <c r="E35" s="4">
        <v>6461</v>
      </c>
      <c r="F35" s="4">
        <v>9585</v>
      </c>
      <c r="G35" s="4">
        <v>10217</v>
      </c>
      <c r="H35" s="4">
        <v>8165</v>
      </c>
      <c r="I35" s="4">
        <v>5113</v>
      </c>
      <c r="J35" s="4">
        <v>2266</v>
      </c>
      <c r="K35" s="4">
        <v>1734</v>
      </c>
      <c r="L35" s="52">
        <v>1809</v>
      </c>
      <c r="M35" s="52">
        <v>2184</v>
      </c>
      <c r="N35" s="53">
        <v>2259</v>
      </c>
      <c r="O35" s="24">
        <f>SUM(C35:N35)</f>
        <v>56157</v>
      </c>
    </row>
    <row r="36" spans="2:15" ht="15" customHeight="1" x14ac:dyDescent="0.2">
      <c r="B36" s="44" t="s">
        <v>5</v>
      </c>
      <c r="C36" s="45">
        <v>2600</v>
      </c>
      <c r="D36" s="4">
        <v>3582</v>
      </c>
      <c r="E36" s="4">
        <v>4494</v>
      </c>
      <c r="F36" s="4">
        <v>5670</v>
      </c>
      <c r="G36" s="4">
        <v>7017</v>
      </c>
      <c r="H36" s="4">
        <v>5548</v>
      </c>
      <c r="I36" s="4">
        <v>4617</v>
      </c>
      <c r="J36" s="4">
        <v>3046</v>
      </c>
      <c r="K36" s="4">
        <v>2629</v>
      </c>
      <c r="L36" s="52">
        <v>2221</v>
      </c>
      <c r="M36" s="52">
        <v>2872</v>
      </c>
      <c r="N36" s="53">
        <v>2894</v>
      </c>
      <c r="O36" s="24">
        <f t="shared" ref="O36:O42" si="4">SUM(C36:N36)</f>
        <v>47190</v>
      </c>
    </row>
    <row r="37" spans="2:15" ht="15" customHeight="1" x14ac:dyDescent="0.2">
      <c r="B37" s="44" t="s">
        <v>6</v>
      </c>
      <c r="C37" s="46">
        <v>628</v>
      </c>
      <c r="D37" s="5">
        <v>860</v>
      </c>
      <c r="E37" s="4">
        <v>1151</v>
      </c>
      <c r="F37" s="4">
        <v>1320</v>
      </c>
      <c r="G37" s="4">
        <v>1528</v>
      </c>
      <c r="H37" s="4">
        <v>1463</v>
      </c>
      <c r="I37" s="4">
        <v>1334</v>
      </c>
      <c r="J37" s="5">
        <v>833</v>
      </c>
      <c r="K37" s="5">
        <v>669</v>
      </c>
      <c r="L37" s="52">
        <v>515</v>
      </c>
      <c r="M37" s="52">
        <v>686</v>
      </c>
      <c r="N37" s="53">
        <v>693</v>
      </c>
      <c r="O37" s="24">
        <f t="shared" si="4"/>
        <v>11680</v>
      </c>
    </row>
    <row r="38" spans="2:15" ht="15" customHeight="1" x14ac:dyDescent="0.2">
      <c r="B38" s="44" t="s">
        <v>7</v>
      </c>
      <c r="C38" s="45">
        <v>1505</v>
      </c>
      <c r="D38" s="4">
        <v>2270</v>
      </c>
      <c r="E38" s="4">
        <v>3104</v>
      </c>
      <c r="F38" s="4">
        <v>4047</v>
      </c>
      <c r="G38" s="4">
        <v>4661</v>
      </c>
      <c r="H38" s="4">
        <v>4016</v>
      </c>
      <c r="I38" s="4">
        <v>2954</v>
      </c>
      <c r="J38" s="4">
        <v>1923</v>
      </c>
      <c r="K38" s="4">
        <v>1217</v>
      </c>
      <c r="L38" s="52">
        <v>1203</v>
      </c>
      <c r="M38" s="52">
        <v>1469</v>
      </c>
      <c r="N38" s="53">
        <v>1666</v>
      </c>
      <c r="O38" s="24">
        <f t="shared" si="4"/>
        <v>30035</v>
      </c>
    </row>
    <row r="39" spans="2:15" ht="15" customHeight="1" x14ac:dyDescent="0.2">
      <c r="B39" s="44" t="s">
        <v>8</v>
      </c>
      <c r="C39" s="45">
        <v>5789</v>
      </c>
      <c r="D39" s="4">
        <v>6362</v>
      </c>
      <c r="E39" s="4">
        <v>7161</v>
      </c>
      <c r="F39" s="4">
        <v>8741</v>
      </c>
      <c r="G39" s="4">
        <v>10353</v>
      </c>
      <c r="H39" s="4">
        <v>8997</v>
      </c>
      <c r="I39" s="4">
        <v>7541</v>
      </c>
      <c r="J39" s="4">
        <v>5007</v>
      </c>
      <c r="K39" s="4">
        <v>3598</v>
      </c>
      <c r="L39" s="52">
        <v>3007</v>
      </c>
      <c r="M39" s="52">
        <v>2969</v>
      </c>
      <c r="N39" s="53">
        <v>4345</v>
      </c>
      <c r="O39" s="24">
        <f t="shared" si="4"/>
        <v>73870</v>
      </c>
    </row>
    <row r="40" spans="2:15" ht="15" customHeight="1" x14ac:dyDescent="0.2">
      <c r="B40" s="44" t="s">
        <v>9</v>
      </c>
      <c r="C40" s="46">
        <v>146</v>
      </c>
      <c r="D40" s="5">
        <v>263</v>
      </c>
      <c r="E40" s="5">
        <v>304</v>
      </c>
      <c r="F40" s="5">
        <v>415</v>
      </c>
      <c r="G40" s="5">
        <v>505</v>
      </c>
      <c r="H40" s="5">
        <v>456</v>
      </c>
      <c r="I40" s="5">
        <v>352</v>
      </c>
      <c r="J40" s="5">
        <v>151</v>
      </c>
      <c r="K40" s="5">
        <v>136</v>
      </c>
      <c r="L40" s="52">
        <v>86</v>
      </c>
      <c r="M40" s="52">
        <v>217</v>
      </c>
      <c r="N40" s="53">
        <v>145</v>
      </c>
      <c r="O40" s="24">
        <f t="shared" si="4"/>
        <v>3176</v>
      </c>
    </row>
    <row r="41" spans="2:15" ht="15" customHeight="1" x14ac:dyDescent="0.2">
      <c r="B41" s="44" t="s">
        <v>10</v>
      </c>
      <c r="C41" s="46">
        <v>619</v>
      </c>
      <c r="D41" s="5">
        <v>785</v>
      </c>
      <c r="E41" s="4">
        <v>1181</v>
      </c>
      <c r="F41" s="4">
        <v>1462</v>
      </c>
      <c r="G41" s="4">
        <v>1647</v>
      </c>
      <c r="H41" s="4">
        <v>1407</v>
      </c>
      <c r="I41" s="4">
        <v>1042</v>
      </c>
      <c r="J41" s="5">
        <v>613</v>
      </c>
      <c r="K41" s="5">
        <v>374</v>
      </c>
      <c r="L41" s="52">
        <v>266</v>
      </c>
      <c r="M41" s="52">
        <v>348</v>
      </c>
      <c r="N41" s="53">
        <v>442</v>
      </c>
      <c r="O41" s="24">
        <f t="shared" si="4"/>
        <v>10186</v>
      </c>
    </row>
    <row r="42" spans="2:15" ht="15" customHeight="1" thickBot="1" x14ac:dyDescent="0.25">
      <c r="B42" s="47" t="s">
        <v>11</v>
      </c>
      <c r="C42" s="45">
        <v>2728</v>
      </c>
      <c r="D42" s="4">
        <v>4281</v>
      </c>
      <c r="E42" s="4">
        <v>5694</v>
      </c>
      <c r="F42" s="4">
        <v>7326</v>
      </c>
      <c r="G42" s="4">
        <v>9223</v>
      </c>
      <c r="H42" s="4">
        <v>7903</v>
      </c>
      <c r="I42" s="4">
        <v>5272</v>
      </c>
      <c r="J42" s="4">
        <v>2958</v>
      </c>
      <c r="K42" s="4">
        <v>2296</v>
      </c>
      <c r="L42" s="52">
        <v>1813</v>
      </c>
      <c r="M42" s="52">
        <v>3016</v>
      </c>
      <c r="N42" s="53">
        <v>3113</v>
      </c>
      <c r="O42" s="24">
        <f t="shared" si="4"/>
        <v>55623</v>
      </c>
    </row>
    <row r="43" spans="2:15" ht="15" customHeight="1" thickTop="1" thickBot="1" x14ac:dyDescent="0.25">
      <c r="B43" s="48" t="s">
        <v>2</v>
      </c>
      <c r="C43" s="54">
        <f>SUM(C34:C42)</f>
        <v>38230</v>
      </c>
      <c r="D43" s="55">
        <f t="shared" ref="D43:O43" si="5">SUM(D34:D42)</f>
        <v>57385</v>
      </c>
      <c r="E43" s="55">
        <f t="shared" si="5"/>
        <v>73126</v>
      </c>
      <c r="F43" s="55">
        <f t="shared" si="5"/>
        <v>97916</v>
      </c>
      <c r="G43" s="55">
        <f t="shared" si="5"/>
        <v>113199</v>
      </c>
      <c r="H43" s="55">
        <f t="shared" si="5"/>
        <v>91110</v>
      </c>
      <c r="I43" s="55">
        <f t="shared" si="5"/>
        <v>67075</v>
      </c>
      <c r="J43" s="55">
        <f t="shared" si="5"/>
        <v>37904</v>
      </c>
      <c r="K43" s="55">
        <f t="shared" si="5"/>
        <v>29570</v>
      </c>
      <c r="L43" s="55">
        <f t="shared" si="5"/>
        <v>24526</v>
      </c>
      <c r="M43" s="55">
        <f t="shared" si="5"/>
        <v>28138</v>
      </c>
      <c r="N43" s="56">
        <f t="shared" si="5"/>
        <v>34331</v>
      </c>
      <c r="O43" s="57">
        <f t="shared" si="5"/>
        <v>692510</v>
      </c>
    </row>
    <row r="44" spans="2:15" ht="15" customHeight="1" x14ac:dyDescent="0.2">
      <c r="B44" s="2"/>
      <c r="O44" s="3" t="s">
        <v>36</v>
      </c>
    </row>
    <row r="45" spans="2:15" ht="15" customHeight="1" x14ac:dyDescent="0.2"/>
    <row r="46" spans="2:15" ht="15" customHeight="1" thickBot="1" x14ac:dyDescent="0.25">
      <c r="B46" s="2" t="s">
        <v>60</v>
      </c>
      <c r="O46" s="3" t="s">
        <v>0</v>
      </c>
    </row>
    <row r="47" spans="2:15" ht="15" customHeight="1" thickBot="1" x14ac:dyDescent="0.25">
      <c r="B47" s="40" t="s">
        <v>1</v>
      </c>
      <c r="C47" s="41" t="s">
        <v>23</v>
      </c>
      <c r="D47" s="14" t="s">
        <v>24</v>
      </c>
      <c r="E47" s="14" t="s">
        <v>25</v>
      </c>
      <c r="F47" s="14" t="s">
        <v>26</v>
      </c>
      <c r="G47" s="14" t="s">
        <v>27</v>
      </c>
      <c r="H47" s="14" t="s">
        <v>28</v>
      </c>
      <c r="I47" s="14" t="s">
        <v>29</v>
      </c>
      <c r="J47" s="14" t="s">
        <v>30</v>
      </c>
      <c r="K47" s="14" t="s">
        <v>31</v>
      </c>
      <c r="L47" s="14" t="s">
        <v>32</v>
      </c>
      <c r="M47" s="14" t="s">
        <v>33</v>
      </c>
      <c r="N47" s="15" t="s">
        <v>34</v>
      </c>
      <c r="O47" s="20" t="s">
        <v>2</v>
      </c>
    </row>
    <row r="48" spans="2:15" ht="15" customHeight="1" x14ac:dyDescent="0.2">
      <c r="B48" s="42" t="s">
        <v>3</v>
      </c>
      <c r="C48" s="43">
        <v>19642</v>
      </c>
      <c r="D48" s="23">
        <v>31519</v>
      </c>
      <c r="E48" s="23">
        <v>41039</v>
      </c>
      <c r="F48" s="23">
        <v>56074</v>
      </c>
      <c r="G48" s="23">
        <v>62998</v>
      </c>
      <c r="H48" s="23">
        <v>55437</v>
      </c>
      <c r="I48" s="23">
        <v>38055</v>
      </c>
      <c r="J48" s="23">
        <v>19401</v>
      </c>
      <c r="K48" s="23">
        <v>16111</v>
      </c>
      <c r="L48" s="50">
        <v>13526</v>
      </c>
      <c r="M48" s="50">
        <v>13172</v>
      </c>
      <c r="N48" s="51">
        <v>18140</v>
      </c>
      <c r="O48" s="39">
        <f>SUM(C48:N48)</f>
        <v>385114</v>
      </c>
    </row>
    <row r="49" spans="2:15" ht="15" customHeight="1" x14ac:dyDescent="0.2">
      <c r="B49" s="44" t="s">
        <v>4</v>
      </c>
      <c r="C49" s="45">
        <v>2165</v>
      </c>
      <c r="D49" s="4">
        <v>3747</v>
      </c>
      <c r="E49" s="4">
        <v>6234</v>
      </c>
      <c r="F49" s="4">
        <v>9830</v>
      </c>
      <c r="G49" s="4">
        <v>10881</v>
      </c>
      <c r="H49" s="4">
        <v>7808</v>
      </c>
      <c r="I49" s="4">
        <v>4942</v>
      </c>
      <c r="J49" s="4">
        <v>1929</v>
      </c>
      <c r="K49" s="4">
        <v>1559</v>
      </c>
      <c r="L49" s="52">
        <v>1656</v>
      </c>
      <c r="M49" s="52">
        <v>1916</v>
      </c>
      <c r="N49" s="53">
        <v>1985</v>
      </c>
      <c r="O49" s="24">
        <f>SUM(C49:N49)</f>
        <v>54652</v>
      </c>
    </row>
    <row r="50" spans="2:15" ht="15" customHeight="1" x14ac:dyDescent="0.2">
      <c r="B50" s="44" t="s">
        <v>5</v>
      </c>
      <c r="C50" s="45">
        <v>2231</v>
      </c>
      <c r="D50" s="4">
        <v>3084</v>
      </c>
      <c r="E50" s="4">
        <v>4084</v>
      </c>
      <c r="F50" s="4">
        <v>5082</v>
      </c>
      <c r="G50" s="4">
        <v>6956</v>
      </c>
      <c r="H50" s="4">
        <v>5588</v>
      </c>
      <c r="I50" s="4">
        <v>4405</v>
      </c>
      <c r="J50" s="4">
        <v>3009</v>
      </c>
      <c r="K50" s="4">
        <v>2611</v>
      </c>
      <c r="L50" s="52">
        <v>2090</v>
      </c>
      <c r="M50" s="52">
        <v>2646</v>
      </c>
      <c r="N50" s="53">
        <v>2757</v>
      </c>
      <c r="O50" s="24">
        <f t="shared" ref="O50:O56" si="6">SUM(C50:N50)</f>
        <v>44543</v>
      </c>
    </row>
    <row r="51" spans="2:15" ht="15" customHeight="1" x14ac:dyDescent="0.2">
      <c r="B51" s="44" t="s">
        <v>6</v>
      </c>
      <c r="C51" s="46">
        <v>547</v>
      </c>
      <c r="D51" s="5">
        <v>757</v>
      </c>
      <c r="E51" s="4">
        <v>1190</v>
      </c>
      <c r="F51" s="4">
        <v>1321</v>
      </c>
      <c r="G51" s="4">
        <v>1525</v>
      </c>
      <c r="H51" s="4">
        <v>1544</v>
      </c>
      <c r="I51" s="4">
        <v>1182</v>
      </c>
      <c r="J51" s="5">
        <v>764</v>
      </c>
      <c r="K51" s="5">
        <v>611</v>
      </c>
      <c r="L51" s="52">
        <v>435</v>
      </c>
      <c r="M51" s="52">
        <v>605</v>
      </c>
      <c r="N51" s="53">
        <v>683</v>
      </c>
      <c r="O51" s="24">
        <f t="shared" si="6"/>
        <v>11164</v>
      </c>
    </row>
    <row r="52" spans="2:15" ht="15" customHeight="1" x14ac:dyDescent="0.2">
      <c r="B52" s="44" t="s">
        <v>7</v>
      </c>
      <c r="C52" s="45">
        <v>1487</v>
      </c>
      <c r="D52" s="4">
        <v>1870</v>
      </c>
      <c r="E52" s="4">
        <v>2733</v>
      </c>
      <c r="F52" s="4">
        <v>3255</v>
      </c>
      <c r="G52" s="4">
        <v>3863</v>
      </c>
      <c r="H52" s="4">
        <v>3468</v>
      </c>
      <c r="I52" s="4">
        <v>2868</v>
      </c>
      <c r="J52" s="4">
        <v>1783</v>
      </c>
      <c r="K52" s="4">
        <v>1295</v>
      </c>
      <c r="L52" s="52">
        <v>1091</v>
      </c>
      <c r="M52" s="52">
        <v>1395</v>
      </c>
      <c r="N52" s="53">
        <v>1579</v>
      </c>
      <c r="O52" s="24">
        <f t="shared" si="6"/>
        <v>26687</v>
      </c>
    </row>
    <row r="53" spans="2:15" ht="15" customHeight="1" x14ac:dyDescent="0.2">
      <c r="B53" s="44" t="s">
        <v>8</v>
      </c>
      <c r="C53" s="45">
        <v>4501</v>
      </c>
      <c r="D53" s="4">
        <v>6737</v>
      </c>
      <c r="E53" s="4">
        <v>6905</v>
      </c>
      <c r="F53" s="4">
        <v>8029</v>
      </c>
      <c r="G53" s="4">
        <v>10075</v>
      </c>
      <c r="H53" s="4">
        <v>8898</v>
      </c>
      <c r="I53" s="4">
        <v>7421</v>
      </c>
      <c r="J53" s="4">
        <v>4868</v>
      </c>
      <c r="K53" s="4">
        <v>3875</v>
      </c>
      <c r="L53" s="52">
        <v>2727</v>
      </c>
      <c r="M53" s="52">
        <v>3095</v>
      </c>
      <c r="N53" s="53">
        <v>4257</v>
      </c>
      <c r="O53" s="24">
        <f t="shared" si="6"/>
        <v>71388</v>
      </c>
    </row>
    <row r="54" spans="2:15" ht="15" customHeight="1" x14ac:dyDescent="0.2">
      <c r="B54" s="44" t="s">
        <v>9</v>
      </c>
      <c r="C54" s="46">
        <v>152</v>
      </c>
      <c r="D54" s="5">
        <v>256</v>
      </c>
      <c r="E54" s="5">
        <v>360</v>
      </c>
      <c r="F54" s="5">
        <v>344</v>
      </c>
      <c r="G54" s="5">
        <v>403</v>
      </c>
      <c r="H54" s="5">
        <v>363</v>
      </c>
      <c r="I54" s="5">
        <v>358</v>
      </c>
      <c r="J54" s="5">
        <v>143</v>
      </c>
      <c r="K54" s="5">
        <v>106</v>
      </c>
      <c r="L54" s="52">
        <v>108</v>
      </c>
      <c r="M54" s="52">
        <v>146</v>
      </c>
      <c r="N54" s="53">
        <v>132</v>
      </c>
      <c r="O54" s="24">
        <f t="shared" si="6"/>
        <v>2871</v>
      </c>
    </row>
    <row r="55" spans="2:15" ht="15" customHeight="1" x14ac:dyDescent="0.2">
      <c r="B55" s="44" t="s">
        <v>10</v>
      </c>
      <c r="C55" s="46">
        <v>472</v>
      </c>
      <c r="D55" s="5">
        <v>629</v>
      </c>
      <c r="E55" s="4">
        <v>946</v>
      </c>
      <c r="F55" s="4">
        <v>1172</v>
      </c>
      <c r="G55" s="4">
        <v>1420</v>
      </c>
      <c r="H55" s="4">
        <v>1258</v>
      </c>
      <c r="I55" s="4">
        <v>904</v>
      </c>
      <c r="J55" s="5">
        <v>496</v>
      </c>
      <c r="K55" s="5">
        <v>371</v>
      </c>
      <c r="L55" s="52">
        <v>277</v>
      </c>
      <c r="M55" s="52">
        <v>376</v>
      </c>
      <c r="N55" s="53">
        <v>490</v>
      </c>
      <c r="O55" s="24">
        <f t="shared" si="6"/>
        <v>8811</v>
      </c>
    </row>
    <row r="56" spans="2:15" ht="15" customHeight="1" thickBot="1" x14ac:dyDescent="0.25">
      <c r="B56" s="47" t="s">
        <v>11</v>
      </c>
      <c r="C56" s="45">
        <v>2616</v>
      </c>
      <c r="D56" s="4">
        <v>3565</v>
      </c>
      <c r="E56" s="4">
        <v>5068</v>
      </c>
      <c r="F56" s="4">
        <v>6212</v>
      </c>
      <c r="G56" s="4">
        <v>8033</v>
      </c>
      <c r="H56" s="4">
        <v>7065</v>
      </c>
      <c r="I56" s="4">
        <v>4722</v>
      </c>
      <c r="J56" s="4">
        <v>2508</v>
      </c>
      <c r="K56" s="4">
        <v>1929</v>
      </c>
      <c r="L56" s="52">
        <v>1657</v>
      </c>
      <c r="M56" s="52">
        <v>2805</v>
      </c>
      <c r="N56" s="53">
        <v>2759</v>
      </c>
      <c r="O56" s="24">
        <f t="shared" si="6"/>
        <v>48939</v>
      </c>
    </row>
    <row r="57" spans="2:15" ht="15" customHeight="1" thickTop="1" thickBot="1" x14ac:dyDescent="0.25">
      <c r="B57" s="48" t="s">
        <v>2</v>
      </c>
      <c r="C57" s="54">
        <f>SUM(C48:C56)</f>
        <v>33813</v>
      </c>
      <c r="D57" s="55">
        <f t="shared" ref="D57:O57" si="7">SUM(D48:D56)</f>
        <v>52164</v>
      </c>
      <c r="E57" s="55">
        <f t="shared" si="7"/>
        <v>68559</v>
      </c>
      <c r="F57" s="55">
        <f t="shared" si="7"/>
        <v>91319</v>
      </c>
      <c r="G57" s="55">
        <f t="shared" si="7"/>
        <v>106154</v>
      </c>
      <c r="H57" s="55">
        <f t="shared" si="7"/>
        <v>91429</v>
      </c>
      <c r="I57" s="55">
        <f t="shared" si="7"/>
        <v>64857</v>
      </c>
      <c r="J57" s="55">
        <f t="shared" si="7"/>
        <v>34901</v>
      </c>
      <c r="K57" s="55">
        <f t="shared" si="7"/>
        <v>28468</v>
      </c>
      <c r="L57" s="55">
        <f t="shared" si="7"/>
        <v>23567</v>
      </c>
      <c r="M57" s="55">
        <f t="shared" si="7"/>
        <v>26156</v>
      </c>
      <c r="N57" s="56">
        <f t="shared" si="7"/>
        <v>32782</v>
      </c>
      <c r="O57" s="57">
        <f t="shared" si="7"/>
        <v>654169</v>
      </c>
    </row>
    <row r="58" spans="2:15" ht="15" customHeight="1" x14ac:dyDescent="0.2">
      <c r="B58" s="2"/>
      <c r="O58" s="3" t="s">
        <v>36</v>
      </c>
    </row>
    <row r="59" spans="2:15" ht="15" customHeight="1" x14ac:dyDescent="0.2"/>
    <row r="60" spans="2:15" ht="15" customHeight="1" thickBot="1" x14ac:dyDescent="0.25">
      <c r="B60" s="2" t="s">
        <v>61</v>
      </c>
      <c r="O60" s="3" t="s">
        <v>0</v>
      </c>
    </row>
    <row r="61" spans="2:15" ht="15" customHeight="1" thickBot="1" x14ac:dyDescent="0.25">
      <c r="B61" s="40" t="s">
        <v>1</v>
      </c>
      <c r="C61" s="41" t="s">
        <v>23</v>
      </c>
      <c r="D61" s="14" t="s">
        <v>24</v>
      </c>
      <c r="E61" s="14" t="s">
        <v>25</v>
      </c>
      <c r="F61" s="14" t="s">
        <v>26</v>
      </c>
      <c r="G61" s="14" t="s">
        <v>27</v>
      </c>
      <c r="H61" s="14" t="s">
        <v>28</v>
      </c>
      <c r="I61" s="14" t="s">
        <v>29</v>
      </c>
      <c r="J61" s="14" t="s">
        <v>30</v>
      </c>
      <c r="K61" s="14" t="s">
        <v>31</v>
      </c>
      <c r="L61" s="14" t="s">
        <v>32</v>
      </c>
      <c r="M61" s="14" t="s">
        <v>33</v>
      </c>
      <c r="N61" s="15" t="s">
        <v>34</v>
      </c>
      <c r="O61" s="20" t="s">
        <v>2</v>
      </c>
    </row>
    <row r="62" spans="2:15" ht="15" customHeight="1" x14ac:dyDescent="0.2">
      <c r="B62" s="42" t="s">
        <v>3</v>
      </c>
      <c r="C62" s="43">
        <v>17898</v>
      </c>
      <c r="D62" s="23">
        <v>31422</v>
      </c>
      <c r="E62" s="23">
        <v>39420</v>
      </c>
      <c r="F62" s="23">
        <v>55416</v>
      </c>
      <c r="G62" s="23">
        <v>64958</v>
      </c>
      <c r="H62" s="23">
        <v>54353</v>
      </c>
      <c r="I62" s="23">
        <v>37588</v>
      </c>
      <c r="J62" s="23">
        <v>18331</v>
      </c>
      <c r="K62" s="23">
        <v>14697</v>
      </c>
      <c r="L62" s="50">
        <v>12079</v>
      </c>
      <c r="M62" s="50">
        <v>12824</v>
      </c>
      <c r="N62" s="51">
        <v>16352</v>
      </c>
      <c r="O62" s="39">
        <f>SUM(C62:N62)</f>
        <v>375338</v>
      </c>
    </row>
    <row r="63" spans="2:15" ht="15" customHeight="1" x14ac:dyDescent="0.2">
      <c r="B63" s="44" t="s">
        <v>4</v>
      </c>
      <c r="C63" s="45">
        <v>1887</v>
      </c>
      <c r="D63" s="4">
        <v>3693</v>
      </c>
      <c r="E63" s="4">
        <v>6015</v>
      </c>
      <c r="F63" s="4">
        <v>8784</v>
      </c>
      <c r="G63" s="4">
        <v>9258</v>
      </c>
      <c r="H63" s="4">
        <v>7961</v>
      </c>
      <c r="I63" s="4">
        <v>5432</v>
      </c>
      <c r="J63" s="4">
        <v>1934</v>
      </c>
      <c r="K63" s="4">
        <v>1500</v>
      </c>
      <c r="L63" s="52">
        <v>1563</v>
      </c>
      <c r="M63" s="52">
        <v>1896</v>
      </c>
      <c r="N63" s="53">
        <v>1705</v>
      </c>
      <c r="O63" s="24">
        <f>SUM(C63:N63)</f>
        <v>51628</v>
      </c>
    </row>
    <row r="64" spans="2:15" ht="15" customHeight="1" x14ac:dyDescent="0.2">
      <c r="B64" s="44" t="s">
        <v>5</v>
      </c>
      <c r="C64" s="45">
        <v>2152</v>
      </c>
      <c r="D64" s="4">
        <v>3054</v>
      </c>
      <c r="E64" s="4">
        <v>3910</v>
      </c>
      <c r="F64" s="4">
        <v>4961</v>
      </c>
      <c r="G64" s="4">
        <v>7178</v>
      </c>
      <c r="H64" s="4">
        <v>5207</v>
      </c>
      <c r="I64" s="4">
        <v>4039</v>
      </c>
      <c r="J64" s="4">
        <v>2658</v>
      </c>
      <c r="K64" s="4">
        <v>2242</v>
      </c>
      <c r="L64" s="52">
        <v>1942</v>
      </c>
      <c r="M64" s="52">
        <v>2377</v>
      </c>
      <c r="N64" s="53">
        <v>2422</v>
      </c>
      <c r="O64" s="24">
        <f t="shared" ref="O64:O70" si="8">SUM(C64:N64)</f>
        <v>42142</v>
      </c>
    </row>
    <row r="65" spans="2:15" ht="15" customHeight="1" x14ac:dyDescent="0.2">
      <c r="B65" s="44" t="s">
        <v>6</v>
      </c>
      <c r="C65" s="46">
        <v>545</v>
      </c>
      <c r="D65" s="5">
        <v>805</v>
      </c>
      <c r="E65" s="4">
        <v>1018</v>
      </c>
      <c r="F65" s="4">
        <v>1320</v>
      </c>
      <c r="G65" s="4">
        <v>1446</v>
      </c>
      <c r="H65" s="4">
        <v>1413</v>
      </c>
      <c r="I65" s="4">
        <v>1158</v>
      </c>
      <c r="J65" s="5">
        <v>714</v>
      </c>
      <c r="K65" s="5">
        <v>627</v>
      </c>
      <c r="L65" s="52">
        <v>722</v>
      </c>
      <c r="M65" s="52">
        <v>638</v>
      </c>
      <c r="N65" s="53">
        <v>597</v>
      </c>
      <c r="O65" s="24">
        <f t="shared" si="8"/>
        <v>11003</v>
      </c>
    </row>
    <row r="66" spans="2:15" ht="15" customHeight="1" x14ac:dyDescent="0.2">
      <c r="B66" s="44" t="s">
        <v>7</v>
      </c>
      <c r="C66" s="45">
        <v>1227</v>
      </c>
      <c r="D66" s="4">
        <v>1814</v>
      </c>
      <c r="E66" s="4">
        <v>2365</v>
      </c>
      <c r="F66" s="4">
        <v>3266</v>
      </c>
      <c r="G66" s="4">
        <v>3832</v>
      </c>
      <c r="H66" s="4">
        <v>3447</v>
      </c>
      <c r="I66" s="4">
        <v>2887</v>
      </c>
      <c r="J66" s="4">
        <v>1704</v>
      </c>
      <c r="K66" s="4">
        <v>1050</v>
      </c>
      <c r="L66" s="52">
        <v>1039</v>
      </c>
      <c r="M66" s="52">
        <v>1282</v>
      </c>
      <c r="N66" s="53">
        <v>1327</v>
      </c>
      <c r="O66" s="24">
        <f t="shared" si="8"/>
        <v>25240</v>
      </c>
    </row>
    <row r="67" spans="2:15" ht="15" customHeight="1" x14ac:dyDescent="0.2">
      <c r="B67" s="44" t="s">
        <v>8</v>
      </c>
      <c r="C67" s="45">
        <v>4517</v>
      </c>
      <c r="D67" s="4">
        <v>6065</v>
      </c>
      <c r="E67" s="4">
        <v>6530</v>
      </c>
      <c r="F67" s="4">
        <v>7608</v>
      </c>
      <c r="G67" s="4">
        <v>8790</v>
      </c>
      <c r="H67" s="4">
        <v>8893</v>
      </c>
      <c r="I67" s="4">
        <v>7660</v>
      </c>
      <c r="J67" s="4">
        <v>4797</v>
      </c>
      <c r="K67" s="4">
        <v>3723</v>
      </c>
      <c r="L67" s="52">
        <v>2669</v>
      </c>
      <c r="M67" s="52">
        <v>3019</v>
      </c>
      <c r="N67" s="53">
        <v>4107</v>
      </c>
      <c r="O67" s="24">
        <f t="shared" si="8"/>
        <v>68378</v>
      </c>
    </row>
    <row r="68" spans="2:15" ht="15" customHeight="1" x14ac:dyDescent="0.2">
      <c r="B68" s="44" t="s">
        <v>9</v>
      </c>
      <c r="C68" s="46">
        <v>143</v>
      </c>
      <c r="D68" s="5">
        <v>224</v>
      </c>
      <c r="E68" s="5">
        <v>302</v>
      </c>
      <c r="F68" s="5">
        <v>407</v>
      </c>
      <c r="G68" s="5">
        <v>411</v>
      </c>
      <c r="H68" s="5">
        <v>378</v>
      </c>
      <c r="I68" s="5">
        <v>256</v>
      </c>
      <c r="J68" s="5">
        <v>174</v>
      </c>
      <c r="K68" s="5">
        <v>118</v>
      </c>
      <c r="L68" s="52">
        <v>88</v>
      </c>
      <c r="M68" s="52">
        <v>183</v>
      </c>
      <c r="N68" s="53">
        <v>151</v>
      </c>
      <c r="O68" s="24">
        <f t="shared" si="8"/>
        <v>2835</v>
      </c>
    </row>
    <row r="69" spans="2:15" ht="15" customHeight="1" x14ac:dyDescent="0.2">
      <c r="B69" s="44" t="s">
        <v>10</v>
      </c>
      <c r="C69" s="46">
        <v>480</v>
      </c>
      <c r="D69" s="5">
        <v>695</v>
      </c>
      <c r="E69" s="4">
        <v>1112</v>
      </c>
      <c r="F69" s="4">
        <v>1299</v>
      </c>
      <c r="G69" s="4">
        <v>1628</v>
      </c>
      <c r="H69" s="4">
        <v>1284</v>
      </c>
      <c r="I69" s="4">
        <v>836</v>
      </c>
      <c r="J69" s="5">
        <v>548</v>
      </c>
      <c r="K69" s="5">
        <v>444</v>
      </c>
      <c r="L69" s="52">
        <v>264</v>
      </c>
      <c r="M69" s="52">
        <v>277</v>
      </c>
      <c r="N69" s="53">
        <v>438</v>
      </c>
      <c r="O69" s="24">
        <f t="shared" si="8"/>
        <v>9305</v>
      </c>
    </row>
    <row r="70" spans="2:15" ht="15" customHeight="1" thickBot="1" x14ac:dyDescent="0.25">
      <c r="B70" s="47" t="s">
        <v>11</v>
      </c>
      <c r="C70" s="45">
        <v>2293</v>
      </c>
      <c r="D70" s="4">
        <v>3540</v>
      </c>
      <c r="E70" s="4">
        <v>5052</v>
      </c>
      <c r="F70" s="4">
        <v>6571</v>
      </c>
      <c r="G70" s="4">
        <v>7693</v>
      </c>
      <c r="H70" s="4">
        <v>6882</v>
      </c>
      <c r="I70" s="4">
        <v>4728</v>
      </c>
      <c r="J70" s="4">
        <v>2548</v>
      </c>
      <c r="K70" s="4">
        <v>2017</v>
      </c>
      <c r="L70" s="52">
        <v>1541</v>
      </c>
      <c r="M70" s="52">
        <v>2576</v>
      </c>
      <c r="N70" s="53">
        <v>2541</v>
      </c>
      <c r="O70" s="24">
        <f t="shared" si="8"/>
        <v>47982</v>
      </c>
    </row>
    <row r="71" spans="2:15" ht="15" customHeight="1" thickTop="1" thickBot="1" x14ac:dyDescent="0.25">
      <c r="B71" s="48" t="s">
        <v>2</v>
      </c>
      <c r="C71" s="54">
        <f>SUM(C62:C70)</f>
        <v>31142</v>
      </c>
      <c r="D71" s="55">
        <f t="shared" ref="D71:O71" si="9">SUM(D62:D70)</f>
        <v>51312</v>
      </c>
      <c r="E71" s="55">
        <f t="shared" si="9"/>
        <v>65724</v>
      </c>
      <c r="F71" s="55">
        <f t="shared" si="9"/>
        <v>89632</v>
      </c>
      <c r="G71" s="55">
        <f t="shared" si="9"/>
        <v>105194</v>
      </c>
      <c r="H71" s="55">
        <f t="shared" si="9"/>
        <v>89818</v>
      </c>
      <c r="I71" s="55">
        <f t="shared" si="9"/>
        <v>64584</v>
      </c>
      <c r="J71" s="55">
        <f t="shared" si="9"/>
        <v>33408</v>
      </c>
      <c r="K71" s="55">
        <f t="shared" si="9"/>
        <v>26418</v>
      </c>
      <c r="L71" s="55">
        <f t="shared" si="9"/>
        <v>21907</v>
      </c>
      <c r="M71" s="55">
        <f t="shared" si="9"/>
        <v>25072</v>
      </c>
      <c r="N71" s="56">
        <f t="shared" si="9"/>
        <v>29640</v>
      </c>
      <c r="O71" s="57">
        <f t="shared" si="9"/>
        <v>633851</v>
      </c>
    </row>
    <row r="72" spans="2:15" ht="15" customHeight="1" x14ac:dyDescent="0.2">
      <c r="B72" s="2"/>
      <c r="O72" s="3" t="s">
        <v>36</v>
      </c>
    </row>
    <row r="73" spans="2:15" ht="15" customHeight="1" x14ac:dyDescent="0.2"/>
    <row r="74" spans="2:15" ht="15" customHeight="1" thickBot="1" x14ac:dyDescent="0.25">
      <c r="B74" s="2" t="s">
        <v>62</v>
      </c>
      <c r="O74" s="3" t="s">
        <v>0</v>
      </c>
    </row>
    <row r="75" spans="2:15" ht="15" customHeight="1" thickBot="1" x14ac:dyDescent="0.25">
      <c r="B75" s="40" t="s">
        <v>1</v>
      </c>
      <c r="C75" s="41" t="s">
        <v>23</v>
      </c>
      <c r="D75" s="14" t="s">
        <v>24</v>
      </c>
      <c r="E75" s="14" t="s">
        <v>25</v>
      </c>
      <c r="F75" s="14" t="s">
        <v>26</v>
      </c>
      <c r="G75" s="14" t="s">
        <v>27</v>
      </c>
      <c r="H75" s="14" t="s">
        <v>28</v>
      </c>
      <c r="I75" s="14" t="s">
        <v>29</v>
      </c>
      <c r="J75" s="14" t="s">
        <v>30</v>
      </c>
      <c r="K75" s="14" t="s">
        <v>31</v>
      </c>
      <c r="L75" s="14" t="s">
        <v>32</v>
      </c>
      <c r="M75" s="14" t="s">
        <v>33</v>
      </c>
      <c r="N75" s="15" t="s">
        <v>34</v>
      </c>
      <c r="O75" s="20" t="s">
        <v>2</v>
      </c>
    </row>
    <row r="76" spans="2:15" ht="15" customHeight="1" x14ac:dyDescent="0.2">
      <c r="B76" s="42" t="s">
        <v>3</v>
      </c>
      <c r="C76" s="43">
        <v>17002</v>
      </c>
      <c r="D76" s="23">
        <v>27857</v>
      </c>
      <c r="E76" s="23">
        <v>34636</v>
      </c>
      <c r="F76" s="23">
        <v>50054</v>
      </c>
      <c r="G76" s="23">
        <v>60843</v>
      </c>
      <c r="H76" s="23">
        <v>49880</v>
      </c>
      <c r="I76" s="23">
        <v>34759</v>
      </c>
      <c r="J76" s="23">
        <v>17732</v>
      </c>
      <c r="K76" s="23">
        <v>11943</v>
      </c>
      <c r="L76" s="50">
        <v>9867</v>
      </c>
      <c r="M76" s="50">
        <v>10380</v>
      </c>
      <c r="N76" s="51">
        <v>14465</v>
      </c>
      <c r="O76" s="39">
        <f>SUM(C76:N76)</f>
        <v>339418</v>
      </c>
    </row>
    <row r="77" spans="2:15" ht="15" customHeight="1" x14ac:dyDescent="0.2">
      <c r="B77" s="44" t="s">
        <v>4</v>
      </c>
      <c r="C77" s="45">
        <v>1778</v>
      </c>
      <c r="D77" s="4">
        <v>3063</v>
      </c>
      <c r="E77" s="4">
        <v>5200</v>
      </c>
      <c r="F77" s="4">
        <v>8460</v>
      </c>
      <c r="G77" s="4">
        <v>8569</v>
      </c>
      <c r="H77" s="4">
        <v>7784</v>
      </c>
      <c r="I77" s="4">
        <v>4543</v>
      </c>
      <c r="J77" s="4">
        <v>1720</v>
      </c>
      <c r="K77" s="4">
        <v>1251</v>
      </c>
      <c r="L77" s="52">
        <v>1300</v>
      </c>
      <c r="M77" s="52">
        <v>1555</v>
      </c>
      <c r="N77" s="53">
        <v>1455</v>
      </c>
      <c r="O77" s="24">
        <f>SUM(C77:N77)</f>
        <v>46678</v>
      </c>
    </row>
    <row r="78" spans="2:15" ht="15" customHeight="1" x14ac:dyDescent="0.2">
      <c r="B78" s="44" t="s">
        <v>5</v>
      </c>
      <c r="C78" s="45">
        <v>2182</v>
      </c>
      <c r="D78" s="4">
        <v>2969</v>
      </c>
      <c r="E78" s="4">
        <v>3715</v>
      </c>
      <c r="F78" s="4">
        <v>4878</v>
      </c>
      <c r="G78" s="4">
        <v>6398</v>
      </c>
      <c r="H78" s="4">
        <v>5242</v>
      </c>
      <c r="I78" s="4">
        <v>4227</v>
      </c>
      <c r="J78" s="4">
        <v>2674</v>
      </c>
      <c r="K78" s="4">
        <v>2035</v>
      </c>
      <c r="L78" s="52">
        <v>1904</v>
      </c>
      <c r="M78" s="52">
        <v>2182</v>
      </c>
      <c r="N78" s="53">
        <v>2256</v>
      </c>
      <c r="O78" s="24">
        <f t="shared" ref="O78:O84" si="10">SUM(C78:N78)</f>
        <v>40662</v>
      </c>
    </row>
    <row r="79" spans="2:15" ht="15" customHeight="1" x14ac:dyDescent="0.2">
      <c r="B79" s="44" t="s">
        <v>6</v>
      </c>
      <c r="C79" s="46">
        <v>582</v>
      </c>
      <c r="D79" s="5">
        <v>802</v>
      </c>
      <c r="E79" s="4">
        <v>1128</v>
      </c>
      <c r="F79" s="4">
        <v>1507</v>
      </c>
      <c r="G79" s="4">
        <v>1537</v>
      </c>
      <c r="H79" s="4">
        <v>1598</v>
      </c>
      <c r="I79" s="4">
        <v>1363</v>
      </c>
      <c r="J79" s="5">
        <v>788</v>
      </c>
      <c r="K79" s="5">
        <v>641</v>
      </c>
      <c r="L79" s="52">
        <v>425</v>
      </c>
      <c r="M79" s="52">
        <v>470</v>
      </c>
      <c r="N79" s="53">
        <v>548</v>
      </c>
      <c r="O79" s="24">
        <f t="shared" si="10"/>
        <v>11389</v>
      </c>
    </row>
    <row r="80" spans="2:15" ht="15" customHeight="1" x14ac:dyDescent="0.2">
      <c r="B80" s="44" t="s">
        <v>7</v>
      </c>
      <c r="C80" s="45">
        <v>1132</v>
      </c>
      <c r="D80" s="4">
        <v>1651</v>
      </c>
      <c r="E80" s="4">
        <v>2333</v>
      </c>
      <c r="F80" s="4">
        <v>3250</v>
      </c>
      <c r="G80" s="4">
        <v>3379</v>
      </c>
      <c r="H80" s="4">
        <v>3386</v>
      </c>
      <c r="I80" s="4">
        <v>2454</v>
      </c>
      <c r="J80" s="4">
        <v>1612</v>
      </c>
      <c r="K80" s="4">
        <v>993</v>
      </c>
      <c r="L80" s="52">
        <v>898</v>
      </c>
      <c r="M80" s="52">
        <v>1031</v>
      </c>
      <c r="N80" s="53">
        <v>1261</v>
      </c>
      <c r="O80" s="24">
        <f t="shared" si="10"/>
        <v>23380</v>
      </c>
    </row>
    <row r="81" spans="2:15" ht="15" customHeight="1" x14ac:dyDescent="0.2">
      <c r="B81" s="44" t="s">
        <v>8</v>
      </c>
      <c r="C81" s="45">
        <v>4078</v>
      </c>
      <c r="D81" s="4">
        <v>5789</v>
      </c>
      <c r="E81" s="4">
        <v>6216</v>
      </c>
      <c r="F81" s="4">
        <v>7311</v>
      </c>
      <c r="G81" s="4">
        <v>9791</v>
      </c>
      <c r="H81" s="4">
        <v>9050</v>
      </c>
      <c r="I81" s="4">
        <v>7117</v>
      </c>
      <c r="J81" s="4">
        <v>4603</v>
      </c>
      <c r="K81" s="4">
        <v>3568</v>
      </c>
      <c r="L81" s="52">
        <v>2404</v>
      </c>
      <c r="M81" s="52">
        <v>2806</v>
      </c>
      <c r="N81" s="53">
        <v>3397</v>
      </c>
      <c r="O81" s="24">
        <f t="shared" si="10"/>
        <v>66130</v>
      </c>
    </row>
    <row r="82" spans="2:15" ht="15" customHeight="1" x14ac:dyDescent="0.2">
      <c r="B82" s="44" t="s">
        <v>9</v>
      </c>
      <c r="C82" s="46">
        <v>106</v>
      </c>
      <c r="D82" s="5">
        <v>192</v>
      </c>
      <c r="E82" s="5">
        <v>229</v>
      </c>
      <c r="F82" s="5">
        <v>265</v>
      </c>
      <c r="G82" s="5">
        <v>381</v>
      </c>
      <c r="H82" s="5">
        <v>309</v>
      </c>
      <c r="I82" s="5">
        <v>211</v>
      </c>
      <c r="J82" s="5">
        <v>126</v>
      </c>
      <c r="K82" s="5">
        <v>97</v>
      </c>
      <c r="L82" s="52">
        <v>88</v>
      </c>
      <c r="M82" s="52">
        <v>138</v>
      </c>
      <c r="N82" s="53">
        <v>76</v>
      </c>
      <c r="O82" s="24">
        <f t="shared" si="10"/>
        <v>2218</v>
      </c>
    </row>
    <row r="83" spans="2:15" ht="15" customHeight="1" x14ac:dyDescent="0.2">
      <c r="B83" s="44" t="s">
        <v>10</v>
      </c>
      <c r="C83" s="46">
        <v>408</v>
      </c>
      <c r="D83" s="5">
        <v>607</v>
      </c>
      <c r="E83" s="4">
        <v>1052</v>
      </c>
      <c r="F83" s="4">
        <v>1236</v>
      </c>
      <c r="G83" s="4">
        <v>1468</v>
      </c>
      <c r="H83" s="4">
        <v>1214</v>
      </c>
      <c r="I83" s="4">
        <v>862</v>
      </c>
      <c r="J83" s="5">
        <v>602</v>
      </c>
      <c r="K83" s="5">
        <v>317</v>
      </c>
      <c r="L83" s="52">
        <v>285</v>
      </c>
      <c r="M83" s="52">
        <v>260</v>
      </c>
      <c r="N83" s="53">
        <v>376</v>
      </c>
      <c r="O83" s="24">
        <f t="shared" si="10"/>
        <v>8687</v>
      </c>
    </row>
    <row r="84" spans="2:15" ht="15" customHeight="1" thickBot="1" x14ac:dyDescent="0.25">
      <c r="B84" s="47" t="s">
        <v>11</v>
      </c>
      <c r="C84" s="45">
        <v>2232</v>
      </c>
      <c r="D84" s="4">
        <v>3205</v>
      </c>
      <c r="E84" s="4">
        <v>4964</v>
      </c>
      <c r="F84" s="4">
        <v>5953</v>
      </c>
      <c r="G84" s="4">
        <v>8096</v>
      </c>
      <c r="H84" s="4">
        <v>6920</v>
      </c>
      <c r="I84" s="4">
        <v>4318</v>
      </c>
      <c r="J84" s="4">
        <v>2415</v>
      </c>
      <c r="K84" s="4">
        <v>1826</v>
      </c>
      <c r="L84" s="52">
        <v>1529</v>
      </c>
      <c r="M84" s="52">
        <v>2407</v>
      </c>
      <c r="N84" s="53">
        <v>2336</v>
      </c>
      <c r="O84" s="24">
        <f t="shared" si="10"/>
        <v>46201</v>
      </c>
    </row>
    <row r="85" spans="2:15" ht="15" customHeight="1" thickTop="1" thickBot="1" x14ac:dyDescent="0.25">
      <c r="B85" s="48" t="s">
        <v>2</v>
      </c>
      <c r="C85" s="54">
        <f>SUM(C76:C84)</f>
        <v>29500</v>
      </c>
      <c r="D85" s="55">
        <f t="shared" ref="D85:O85" si="11">SUM(D76:D84)</f>
        <v>46135</v>
      </c>
      <c r="E85" s="55">
        <f t="shared" si="11"/>
        <v>59473</v>
      </c>
      <c r="F85" s="55">
        <f t="shared" si="11"/>
        <v>82914</v>
      </c>
      <c r="G85" s="55">
        <f t="shared" si="11"/>
        <v>100462</v>
      </c>
      <c r="H85" s="55">
        <f t="shared" si="11"/>
        <v>85383</v>
      </c>
      <c r="I85" s="55">
        <f t="shared" si="11"/>
        <v>59854</v>
      </c>
      <c r="J85" s="55">
        <f t="shared" si="11"/>
        <v>32272</v>
      </c>
      <c r="K85" s="55">
        <f t="shared" si="11"/>
        <v>22671</v>
      </c>
      <c r="L85" s="55">
        <f t="shared" si="11"/>
        <v>18700</v>
      </c>
      <c r="M85" s="55">
        <f t="shared" si="11"/>
        <v>21229</v>
      </c>
      <c r="N85" s="56">
        <f t="shared" si="11"/>
        <v>26170</v>
      </c>
      <c r="O85" s="57">
        <f t="shared" si="11"/>
        <v>584763</v>
      </c>
    </row>
    <row r="86" spans="2:15" ht="15" customHeight="1" x14ac:dyDescent="0.2">
      <c r="B86" s="2"/>
      <c r="O86" s="3" t="s">
        <v>36</v>
      </c>
    </row>
    <row r="87" spans="2:15" ht="15" customHeight="1" x14ac:dyDescent="0.2"/>
    <row r="88" spans="2:15" ht="15" customHeight="1" x14ac:dyDescent="0.2"/>
    <row r="89" spans="2:15" ht="15" customHeight="1" x14ac:dyDescent="0.2"/>
    <row r="90" spans="2:15" ht="15" customHeight="1" x14ac:dyDescent="0.2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ｄ06-002国地域別・月別</vt:lpstr>
      <vt:lpstr>ｄ06-002主要空港別レンタカー利用実績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NRH</dc:creator>
  <cp:lastModifiedBy>User0503</cp:lastModifiedBy>
  <dcterms:created xsi:type="dcterms:W3CDTF">2019-04-12T12:49:06Z</dcterms:created>
  <dcterms:modified xsi:type="dcterms:W3CDTF">2021-11-24T23:06:30Z</dcterms:modified>
</cp:coreProperties>
</file>