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503\Desktop\データ類・各種計画・関係資料(1118版）\「北海層観光50年の軌跡」データ類\"/>
    </mc:Choice>
  </mc:AlternateContent>
  <xr:revisionPtr revIDLastSave="0" documentId="13_ncr:1_{FDAC9C25-B579-4F18-A872-132C8D598E24}" xr6:coauthVersionLast="47" xr6:coauthVersionMax="47" xr10:uidLastSave="{00000000-0000-0000-0000-000000000000}"/>
  <bookViews>
    <workbookView xWindow="0" yWindow="15" windowWidth="20490" windowHeight="10905" tabRatio="855" xr2:uid="{00000000-000D-0000-FFFF-FFFF00000000}"/>
  </bookViews>
  <sheets>
    <sheet name="d05 -002クルーズ船寄港実績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0" l="1"/>
  <c r="L29" i="10"/>
  <c r="R38" i="10"/>
  <c r="Q38" i="10"/>
  <c r="P38" i="10"/>
  <c r="O38" i="10"/>
  <c r="N38" i="10"/>
  <c r="H35" i="10"/>
  <c r="R35" i="10"/>
  <c r="R40" i="10"/>
  <c r="Q40" i="10"/>
  <c r="P40" i="10"/>
  <c r="O40" i="10"/>
  <c r="N40" i="10"/>
  <c r="M40" i="10"/>
  <c r="R39" i="10"/>
  <c r="Q39" i="10"/>
  <c r="P39" i="10"/>
  <c r="O39" i="10"/>
  <c r="N39" i="10"/>
  <c r="M39" i="10"/>
  <c r="L40" i="10"/>
  <c r="K40" i="10"/>
  <c r="J40" i="10"/>
  <c r="I40" i="10"/>
  <c r="H40" i="10"/>
  <c r="G40" i="10"/>
  <c r="F40" i="10"/>
  <c r="E40" i="10"/>
  <c r="L39" i="10"/>
  <c r="K39" i="10"/>
  <c r="J39" i="10"/>
  <c r="I39" i="10"/>
  <c r="H39" i="10"/>
  <c r="G39" i="10"/>
  <c r="F39" i="10"/>
  <c r="E39" i="10"/>
  <c r="D40" i="10"/>
  <c r="D39" i="10"/>
  <c r="Q35" i="10"/>
  <c r="P35" i="10"/>
  <c r="O35" i="10"/>
  <c r="N35" i="10"/>
  <c r="M35" i="10"/>
  <c r="L35" i="10"/>
  <c r="K35" i="10"/>
  <c r="J35" i="10"/>
  <c r="I35" i="10"/>
  <c r="G35" i="10"/>
  <c r="F35" i="10"/>
  <c r="E35" i="10"/>
  <c r="D35" i="10"/>
  <c r="L38" i="10"/>
  <c r="K38" i="10"/>
  <c r="J38" i="10"/>
  <c r="I38" i="10"/>
  <c r="H38" i="10"/>
  <c r="G38" i="10"/>
  <c r="F38" i="10"/>
  <c r="E38" i="10"/>
  <c r="L32" i="10"/>
  <c r="K32" i="10"/>
  <c r="J32" i="10"/>
  <c r="I32" i="10"/>
  <c r="H32" i="10"/>
  <c r="G32" i="10"/>
  <c r="F32" i="10"/>
  <c r="E32" i="10"/>
  <c r="K29" i="10"/>
  <c r="J29" i="10"/>
  <c r="I29" i="10"/>
  <c r="H29" i="10"/>
  <c r="G29" i="10"/>
  <c r="F29" i="10"/>
  <c r="E29" i="10"/>
  <c r="L26" i="10"/>
  <c r="K26" i="10"/>
  <c r="J26" i="10"/>
  <c r="I26" i="10"/>
  <c r="H26" i="10"/>
  <c r="G26" i="10"/>
  <c r="F26" i="10"/>
  <c r="E26" i="10"/>
  <c r="L23" i="10"/>
  <c r="K23" i="10"/>
  <c r="J23" i="10"/>
  <c r="I23" i="10"/>
  <c r="H23" i="10"/>
  <c r="G23" i="10"/>
  <c r="F23" i="10"/>
  <c r="E23" i="10"/>
  <c r="L20" i="10"/>
  <c r="K20" i="10"/>
  <c r="J20" i="10"/>
  <c r="I20" i="10"/>
  <c r="H20" i="10"/>
  <c r="G20" i="10"/>
  <c r="F20" i="10"/>
  <c r="E20" i="10"/>
  <c r="L17" i="10"/>
  <c r="K17" i="10"/>
  <c r="J17" i="10"/>
  <c r="I17" i="10"/>
  <c r="H17" i="10"/>
  <c r="G17" i="10"/>
  <c r="F17" i="10"/>
  <c r="E17" i="10"/>
  <c r="L14" i="10"/>
  <c r="K14" i="10"/>
  <c r="J14" i="10"/>
  <c r="I14" i="10"/>
  <c r="H14" i="10"/>
  <c r="G14" i="10"/>
  <c r="F14" i="10"/>
  <c r="E14" i="10"/>
  <c r="L11" i="10"/>
  <c r="K11" i="10"/>
  <c r="J11" i="10"/>
  <c r="I11" i="10"/>
  <c r="H11" i="10"/>
  <c r="G11" i="10"/>
  <c r="F11" i="10"/>
  <c r="E11" i="10"/>
  <c r="L8" i="10"/>
  <c r="K8" i="10"/>
  <c r="J8" i="10"/>
  <c r="I8" i="10"/>
  <c r="H8" i="10"/>
  <c r="G8" i="10"/>
  <c r="F8" i="10"/>
  <c r="E8" i="10"/>
  <c r="D20" i="10"/>
  <c r="D38" i="10"/>
  <c r="D32" i="10"/>
  <c r="D29" i="10"/>
  <c r="D26" i="10"/>
  <c r="D23" i="10"/>
  <c r="D17" i="10"/>
  <c r="D14" i="10"/>
  <c r="D11" i="10"/>
  <c r="D8" i="10"/>
  <c r="P41" i="10" l="1"/>
  <c r="L41" i="10"/>
  <c r="K41" i="10"/>
  <c r="N41" i="10"/>
  <c r="O41" i="10"/>
  <c r="R41" i="10"/>
  <c r="Q41" i="10"/>
  <c r="M41" i="10"/>
  <c r="J41" i="10"/>
  <c r="I41" i="10"/>
  <c r="H41" i="10"/>
  <c r="G41" i="10"/>
  <c r="F41" i="10"/>
  <c r="E41" i="10"/>
  <c r="D41" i="10"/>
  <c r="M38" i="10"/>
  <c r="R32" i="10"/>
  <c r="Q32" i="10"/>
  <c r="P32" i="10"/>
  <c r="O32" i="10"/>
  <c r="N32" i="10"/>
  <c r="M32" i="10"/>
  <c r="R29" i="10"/>
  <c r="Q29" i="10"/>
  <c r="P29" i="10"/>
  <c r="O29" i="10"/>
  <c r="N29" i="10"/>
  <c r="M29" i="10"/>
  <c r="R26" i="10"/>
  <c r="Q26" i="10"/>
  <c r="P26" i="10"/>
  <c r="N26" i="10"/>
  <c r="M26" i="10"/>
  <c r="R23" i="10"/>
  <c r="Q23" i="10"/>
  <c r="P23" i="10"/>
  <c r="O23" i="10"/>
  <c r="N23" i="10"/>
  <c r="M23" i="10"/>
  <c r="R20" i="10"/>
  <c r="Q20" i="10"/>
  <c r="P20" i="10"/>
  <c r="O20" i="10"/>
  <c r="N20" i="10"/>
  <c r="M20" i="10"/>
  <c r="R17" i="10"/>
  <c r="Q17" i="10"/>
  <c r="P17" i="10"/>
  <c r="O17" i="10"/>
  <c r="N17" i="10"/>
  <c r="M17" i="10"/>
  <c r="R14" i="10"/>
  <c r="Q14" i="10"/>
  <c r="P14" i="10"/>
  <c r="O14" i="10"/>
  <c r="N14" i="10"/>
  <c r="M14" i="10"/>
  <c r="R11" i="10"/>
  <c r="Q11" i="10"/>
  <c r="P11" i="10"/>
  <c r="O11" i="10"/>
  <c r="N11" i="10"/>
  <c r="M11" i="10"/>
  <c r="R8" i="10"/>
  <c r="Q8" i="10"/>
  <c r="P8" i="10"/>
  <c r="O8" i="10"/>
  <c r="N8" i="10"/>
  <c r="M8" i="10"/>
</calcChain>
</file>

<file path=xl/sharedStrings.xml><?xml version="1.0" encoding="utf-8"?>
<sst xmlns="http://schemas.openxmlformats.org/spreadsheetml/2006/main" count="96" uniqueCount="51">
  <si>
    <t>平成26年度</t>
    <rPh sb="0" eb="2">
      <t>ヘイセイ</t>
    </rPh>
    <rPh sb="5" eb="6">
      <t>ド</t>
    </rPh>
    <phoneticPr fontId="6"/>
  </si>
  <si>
    <t>平成27年度</t>
    <rPh sb="0" eb="2">
      <t>ヘイセイ</t>
    </rPh>
    <rPh sb="5" eb="6">
      <t>ド</t>
    </rPh>
    <phoneticPr fontId="6"/>
  </si>
  <si>
    <t>平成28年度</t>
    <rPh sb="0" eb="2">
      <t>ヘイセイ</t>
    </rPh>
    <rPh sb="5" eb="6">
      <t>ド</t>
    </rPh>
    <phoneticPr fontId="6"/>
  </si>
  <si>
    <t>平成29年度</t>
    <rPh sb="0" eb="2">
      <t>ヘイセイ</t>
    </rPh>
    <rPh sb="5" eb="6">
      <t>ド</t>
    </rPh>
    <phoneticPr fontId="6"/>
  </si>
  <si>
    <t>平成30年度</t>
    <rPh sb="0" eb="2">
      <t>ヘイセイ</t>
    </rPh>
    <rPh sb="5" eb="6">
      <t>ド</t>
    </rPh>
    <phoneticPr fontId="6"/>
  </si>
  <si>
    <t>(2014年度)</t>
    <rPh sb="6" eb="7">
      <t>ド</t>
    </rPh>
    <phoneticPr fontId="1"/>
  </si>
  <si>
    <t>(2015年度)</t>
    <rPh sb="6" eb="7">
      <t>ド</t>
    </rPh>
    <phoneticPr fontId="1"/>
  </si>
  <si>
    <t>(2016年度)</t>
    <rPh sb="6" eb="7">
      <t>ド</t>
    </rPh>
    <phoneticPr fontId="1"/>
  </si>
  <si>
    <t>(2017年度)</t>
    <rPh sb="6" eb="7">
      <t>ド</t>
    </rPh>
    <phoneticPr fontId="1"/>
  </si>
  <si>
    <t>(2018年度)</t>
    <rPh sb="6" eb="7">
      <t>ド</t>
    </rPh>
    <phoneticPr fontId="1"/>
  </si>
  <si>
    <t>(2019年度)</t>
    <rPh sb="6" eb="7">
      <t>ド</t>
    </rPh>
    <phoneticPr fontId="1"/>
  </si>
  <si>
    <t>(回)</t>
    <rPh sb="1" eb="2">
      <t>カイ</t>
    </rPh>
    <phoneticPr fontId="6"/>
  </si>
  <si>
    <t>出典：北海道クルーズ振興協議会ＨＰ http://wwwtb.mlit.go.jp/hokkaido/bunyabetsu/kaiun/cruise/cruise1.htmlより</t>
    <rPh sb="0" eb="2">
      <t>シュッテン</t>
    </rPh>
    <rPh sb="3" eb="5">
      <t>ホッカイ</t>
    </rPh>
    <rPh sb="5" eb="6">
      <t>ミチ</t>
    </rPh>
    <rPh sb="10" eb="12">
      <t>シンコウ</t>
    </rPh>
    <rPh sb="12" eb="15">
      <t>キョウギカイ</t>
    </rPh>
    <phoneticPr fontId="1"/>
  </si>
  <si>
    <t>小樽</t>
    <rPh sb="0" eb="2">
      <t>オタル</t>
    </rPh>
    <phoneticPr fontId="1"/>
  </si>
  <si>
    <t>室蘭</t>
    <rPh sb="0" eb="2">
      <t>ムロラン</t>
    </rPh>
    <phoneticPr fontId="1"/>
  </si>
  <si>
    <t>函館</t>
    <rPh sb="0" eb="2">
      <t>ハコダテ</t>
    </rPh>
    <phoneticPr fontId="1"/>
  </si>
  <si>
    <t>網走</t>
    <rPh sb="0" eb="2">
      <t>アバシリ</t>
    </rPh>
    <phoneticPr fontId="1"/>
  </si>
  <si>
    <t>釧路</t>
    <rPh sb="0" eb="2">
      <t>クシロ</t>
    </rPh>
    <phoneticPr fontId="1"/>
  </si>
  <si>
    <t>沓形</t>
    <rPh sb="0" eb="2">
      <t>クツガタ</t>
    </rPh>
    <phoneticPr fontId="1"/>
  </si>
  <si>
    <t>香深</t>
    <rPh sb="0" eb="2">
      <t>カフカ</t>
    </rPh>
    <phoneticPr fontId="1"/>
  </si>
  <si>
    <t>稚内</t>
    <rPh sb="0" eb="2">
      <t>ワッカナイ</t>
    </rPh>
    <phoneticPr fontId="1"/>
  </si>
  <si>
    <t>港</t>
    <rPh sb="0" eb="1">
      <t>ミナト</t>
    </rPh>
    <phoneticPr fontId="1"/>
  </si>
  <si>
    <t>苫小牧</t>
    <rPh sb="0" eb="3">
      <t>トマコマイ</t>
    </rPh>
    <phoneticPr fontId="1"/>
  </si>
  <si>
    <t>令和元年度</t>
    <rPh sb="0" eb="4">
      <t>レイワガンネン</t>
    </rPh>
    <rPh sb="4" eb="5">
      <t>ド</t>
    </rPh>
    <phoneticPr fontId="6"/>
  </si>
  <si>
    <t>外国船籍</t>
    <rPh sb="0" eb="4">
      <t>ガイコクセンセキ</t>
    </rPh>
    <phoneticPr fontId="1"/>
  </si>
  <si>
    <t>日本船籍</t>
    <rPh sb="0" eb="4">
      <t>ニホンセンセキ</t>
    </rPh>
    <phoneticPr fontId="1"/>
  </si>
  <si>
    <t>合計</t>
    <rPh sb="0" eb="2">
      <t>ゴウケイ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</si>
  <si>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</si>
  <si>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</si>
  <si>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全道</t>
    <rPh sb="0" eb="1">
      <t>ゼン</t>
    </rPh>
    <rPh sb="1" eb="2">
      <t>ミチ</t>
    </rPh>
    <phoneticPr fontId="1"/>
  </si>
  <si>
    <t>平成25年度</t>
    <rPh sb="0" eb="2">
      <t>ヘイセイ</t>
    </rPh>
    <rPh sb="5" eb="6">
      <t>ド</t>
    </rPh>
    <phoneticPr fontId="6"/>
  </si>
  <si>
    <t>(2013年度)</t>
    <rPh sb="6" eb="7">
      <t>ド</t>
    </rPh>
    <phoneticPr fontId="1"/>
  </si>
  <si>
    <t>平成24年度</t>
    <rPh sb="0" eb="2">
      <t>ヘイセイ</t>
    </rPh>
    <rPh sb="5" eb="6">
      <t>ド</t>
    </rPh>
    <phoneticPr fontId="6"/>
  </si>
  <si>
    <t>(2012年度)</t>
    <rPh sb="6" eb="7">
      <t>ド</t>
    </rPh>
    <phoneticPr fontId="1"/>
  </si>
  <si>
    <t>平成23年度</t>
    <rPh sb="0" eb="2">
      <t>ヘイセイ</t>
    </rPh>
    <rPh sb="5" eb="6">
      <t>ド</t>
    </rPh>
    <phoneticPr fontId="6"/>
  </si>
  <si>
    <t>(2011年度)</t>
    <rPh sb="6" eb="7">
      <t>ド</t>
    </rPh>
    <phoneticPr fontId="1"/>
  </si>
  <si>
    <t>平成22年度</t>
    <rPh sb="0" eb="2">
      <t>ヘイセイ</t>
    </rPh>
    <rPh sb="5" eb="6">
      <t>ド</t>
    </rPh>
    <phoneticPr fontId="6"/>
  </si>
  <si>
    <t>(2010年度)</t>
    <rPh sb="6" eb="7">
      <t>ド</t>
    </rPh>
    <phoneticPr fontId="1"/>
  </si>
  <si>
    <t>平成21年度</t>
    <rPh sb="0" eb="2">
      <t>ヘイセイ</t>
    </rPh>
    <rPh sb="5" eb="6">
      <t>ド</t>
    </rPh>
    <phoneticPr fontId="6"/>
  </si>
  <si>
    <t>(2009年度)</t>
    <rPh sb="6" eb="7">
      <t>ド</t>
    </rPh>
    <phoneticPr fontId="1"/>
  </si>
  <si>
    <t>平成20年度</t>
    <rPh sb="0" eb="2">
      <t>ヘイセイ</t>
    </rPh>
    <rPh sb="5" eb="6">
      <t>ド</t>
    </rPh>
    <phoneticPr fontId="6"/>
  </si>
  <si>
    <t>(2008年度)</t>
    <rPh sb="6" eb="7">
      <t>ド</t>
    </rPh>
    <phoneticPr fontId="1"/>
  </si>
  <si>
    <t>船籍</t>
    <rPh sb="0" eb="2">
      <t>センセキ</t>
    </rPh>
    <phoneticPr fontId="1"/>
  </si>
  <si>
    <t>平成19年度</t>
    <rPh sb="0" eb="2">
      <t>ヘイセイ</t>
    </rPh>
    <rPh sb="5" eb="6">
      <t>ド</t>
    </rPh>
    <phoneticPr fontId="6"/>
  </si>
  <si>
    <t>平成18年度</t>
    <rPh sb="0" eb="2">
      <t>ヘイセイ</t>
    </rPh>
    <rPh sb="5" eb="6">
      <t>ド</t>
    </rPh>
    <phoneticPr fontId="6"/>
  </si>
  <si>
    <t>平成17年度</t>
    <rPh sb="0" eb="2">
      <t>ヘイセイ</t>
    </rPh>
    <rPh sb="5" eb="6">
      <t>ド</t>
    </rPh>
    <phoneticPr fontId="6"/>
  </si>
  <si>
    <t>(2007年度)</t>
    <rPh sb="6" eb="7">
      <t>ド</t>
    </rPh>
    <phoneticPr fontId="1"/>
  </si>
  <si>
    <t>(2006年度)</t>
    <rPh sb="6" eb="7">
      <t>ド</t>
    </rPh>
    <phoneticPr fontId="1"/>
  </si>
  <si>
    <t>(2005年度)</t>
    <rPh sb="6" eb="7">
      <t>ド</t>
    </rPh>
    <phoneticPr fontId="1"/>
  </si>
  <si>
    <t>留萌</t>
    <rPh sb="0" eb="2">
      <t>ルモイ</t>
    </rPh>
    <phoneticPr fontId="1"/>
  </si>
  <si>
    <t>(d05-002)クルーズ船道内寄港実績：年度推移（港別）</t>
    <rPh sb="13" eb="14">
      <t>セン</t>
    </rPh>
    <rPh sb="14" eb="16">
      <t>ドウナイ</t>
    </rPh>
    <rPh sb="16" eb="18">
      <t>キコウ</t>
    </rPh>
    <rPh sb="18" eb="20">
      <t>ジッセキ</t>
    </rPh>
    <rPh sb="21" eb="23">
      <t>ネンド</t>
    </rPh>
    <rPh sb="23" eb="25">
      <t>スイイ</t>
    </rPh>
    <rPh sb="26" eb="27">
      <t>ミナト</t>
    </rPh>
    <rPh sb="27" eb="28">
      <t>ベツ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</si>
</sst>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4" fillId="0" borderId="1">
      <alignment vertical="center"/>
    </xf>
    <xf numFmtId="0" fontId="4" fillId="2" borderId="3" applyBorder="0">
      <alignment horizontal="center" vertical="center"/>
    </xf>
    <xf numFmtId="38" fontId="7" fillId="0" borderId="8" applyAlignment="0">
      <alignment horizontal="center"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8" fontId="4" fillId="0" borderId="7" xfId="4" applyBorder="1">
      <alignment vertical="center"/>
    </xf>
    <xf numFmtId="0" fontId="2" fillId="0" borderId="0" xfId="1">
      <alignment vertical="center"/>
    </xf>
    <xf numFmtId="0" fontId="8" fillId="0" borderId="0" xfId="1" applyFont="1">
      <alignment vertical="center"/>
    </xf>
    <xf numFmtId="0" fontId="4" fillId="0" borderId="0" xfId="7" applyAlignment="1">
      <alignment horizontal="left" vertical="center"/>
    </xf>
    <xf numFmtId="38" fontId="4" fillId="0" borderId="7" xfId="4" applyFill="1" applyBorder="1">
      <alignment vertical="center"/>
    </xf>
    <xf numFmtId="38" fontId="4" fillId="0" borderId="12" xfId="4" applyBorder="1" applyAlignment="1">
      <alignment horizontal="center" vertical="center"/>
    </xf>
    <xf numFmtId="38" fontId="4" fillId="0" borderId="1" xfId="4" applyBorder="1">
      <alignment vertical="center"/>
    </xf>
    <xf numFmtId="38" fontId="4" fillId="0" borderId="1" xfId="4" applyFill="1" applyBorder="1">
      <alignment vertical="center"/>
    </xf>
    <xf numFmtId="38" fontId="4" fillId="0" borderId="1" xfId="4" applyFill="1" applyBorder="1" applyAlignment="1">
      <alignment horizontal="right" vertical="center"/>
    </xf>
    <xf numFmtId="38" fontId="4" fillId="0" borderId="16" xfId="4" applyBorder="1" applyAlignment="1">
      <alignment horizontal="center" vertical="center"/>
    </xf>
    <xf numFmtId="38" fontId="4" fillId="0" borderId="17" xfId="4" applyFill="1" applyBorder="1" applyAlignment="1">
      <alignment horizontal="right" vertical="center"/>
    </xf>
    <xf numFmtId="38" fontId="7" fillId="0" borderId="8" xfId="6" applyBorder="1" applyAlignment="1">
      <alignment vertical="center"/>
    </xf>
    <xf numFmtId="38" fontId="4" fillId="0" borderId="7" xfId="4" applyFill="1" applyBorder="1" applyAlignment="1">
      <alignment horizontal="right" vertical="center"/>
    </xf>
    <xf numFmtId="38" fontId="4" fillId="0" borderId="8" xfId="4" applyBorder="1" applyAlignment="1">
      <alignment horizontal="center" vertical="center"/>
    </xf>
    <xf numFmtId="38" fontId="4" fillId="0" borderId="20" xfId="4" applyBorder="1" applyAlignment="1">
      <alignment horizontal="center" vertical="center"/>
    </xf>
    <xf numFmtId="38" fontId="4" fillId="0" borderId="1" xfId="4" applyBorder="1" applyAlignment="1">
      <alignment horizontal="center" vertical="center"/>
    </xf>
    <xf numFmtId="38" fontId="7" fillId="0" borderId="1" xfId="6" applyBorder="1" applyAlignment="1">
      <alignment vertical="center"/>
    </xf>
    <xf numFmtId="38" fontId="7" fillId="0" borderId="21" xfId="6" applyBorder="1" applyAlignment="1">
      <alignment vertical="center"/>
    </xf>
    <xf numFmtId="38" fontId="7" fillId="0" borderId="7" xfId="6" applyBorder="1" applyAlignment="1">
      <alignment vertical="center"/>
    </xf>
    <xf numFmtId="38" fontId="7" fillId="0" borderId="15" xfId="6" applyBorder="1" applyAlignment="1">
      <alignment vertical="center"/>
    </xf>
    <xf numFmtId="38" fontId="7" fillId="0" borderId="22" xfId="6" applyBorder="1" applyAlignment="1">
      <alignment vertical="center"/>
    </xf>
    <xf numFmtId="38" fontId="4" fillId="0" borderId="26" xfId="4" applyFill="1" applyBorder="1" applyAlignment="1">
      <alignment horizontal="center" vertical="center"/>
    </xf>
    <xf numFmtId="38" fontId="4" fillId="0" borderId="27" xfId="4" applyFill="1" applyBorder="1" applyAlignment="1">
      <alignment horizontal="center" vertical="center"/>
    </xf>
    <xf numFmtId="38" fontId="4" fillId="0" borderId="25" xfId="4" applyFill="1" applyBorder="1" applyAlignment="1">
      <alignment horizontal="center" vertical="center"/>
    </xf>
    <xf numFmtId="38" fontId="4" fillId="0" borderId="28" xfId="4" applyFill="1" applyBorder="1" applyAlignment="1">
      <alignment horizontal="center" vertical="center"/>
    </xf>
    <xf numFmtId="38" fontId="7" fillId="0" borderId="29" xfId="6" applyBorder="1" applyAlignment="1">
      <alignment horizontal="center" vertical="center"/>
    </xf>
    <xf numFmtId="38" fontId="7" fillId="0" borderId="27" xfId="6" applyBorder="1" applyAlignment="1">
      <alignment horizontal="center" vertical="center"/>
    </xf>
    <xf numFmtId="38" fontId="7" fillId="0" borderId="30" xfId="6" applyBorder="1" applyAlignment="1">
      <alignment horizontal="center" vertical="center"/>
    </xf>
    <xf numFmtId="38" fontId="4" fillId="0" borderId="26" xfId="4" applyBorder="1" applyAlignment="1">
      <alignment horizontal="center" vertical="center"/>
    </xf>
    <xf numFmtId="38" fontId="4" fillId="0" borderId="27" xfId="4" applyBorder="1" applyAlignment="1">
      <alignment horizontal="center" vertical="center"/>
    </xf>
    <xf numFmtId="38" fontId="4" fillId="0" borderId="25" xfId="4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8" fontId="4" fillId="0" borderId="13" xfId="4" applyFill="1" applyBorder="1" applyAlignment="1">
      <alignment horizontal="center" vertical="center"/>
    </xf>
    <xf numFmtId="38" fontId="4" fillId="0" borderId="10" xfId="4" applyFill="1" applyBorder="1" applyAlignment="1">
      <alignment horizontal="center" vertical="center"/>
    </xf>
    <xf numFmtId="38" fontId="4" fillId="0" borderId="11" xfId="4" applyFill="1" applyBorder="1" applyAlignment="1">
      <alignment horizontal="center" vertical="center"/>
    </xf>
    <xf numFmtId="38" fontId="7" fillId="0" borderId="18" xfId="6" applyBorder="1" applyAlignment="1">
      <alignment horizontal="center" vertical="center"/>
    </xf>
    <xf numFmtId="38" fontId="7" fillId="0" borderId="10" xfId="6" applyBorder="1" applyAlignment="1">
      <alignment horizontal="center" vertical="center"/>
    </xf>
    <xf numFmtId="38" fontId="7" fillId="0" borderId="19" xfId="6" applyBorder="1" applyAlignment="1">
      <alignment horizontal="center" vertical="center"/>
    </xf>
    <xf numFmtId="38" fontId="4" fillId="0" borderId="14" xfId="4" applyFill="1" applyBorder="1" applyAlignment="1">
      <alignment horizontal="center" vertical="center"/>
    </xf>
    <xf numFmtId="38" fontId="4" fillId="0" borderId="13" xfId="4" applyBorder="1" applyAlignment="1">
      <alignment horizontal="center" vertical="center"/>
    </xf>
    <xf numFmtId="38" fontId="4" fillId="0" borderId="10" xfId="4" applyBorder="1" applyAlignment="1">
      <alignment horizontal="center" vertical="center"/>
    </xf>
    <xf numFmtId="38" fontId="4" fillId="0" borderId="11" xfId="4" applyBorder="1" applyAlignment="1">
      <alignment horizontal="center" vertical="center"/>
    </xf>
  </cellXfs>
  <cellStyles count="8">
    <cellStyle name="灰色" xfId="5" xr:uid="{00000000-0005-0000-0000-000000000000}"/>
    <cellStyle name="桁区切り 2 2" xfId="3" xr:uid="{00000000-0005-0000-0000-000001000000}"/>
    <cellStyle name="合計" xfId="6" xr:uid="{00000000-0005-0000-0000-000002000000}"/>
    <cellStyle name="出典" xfId="7" xr:uid="{00000000-0005-0000-0000-000003000000}"/>
    <cellStyle name="数字" xfId="4" xr:uid="{00000000-0005-0000-0000-000004000000}"/>
    <cellStyle name="標準" xfId="0" builtinId="0"/>
    <cellStyle name="標準 2 2" xfId="2" xr:uid="{00000000-0005-0000-0000-000006000000}"/>
    <cellStyle name="標準 4" xfId="1" xr:uid="{00000000-0005-0000-0000-000007000000}"/>
  </cellStyles>
  <dxfs count="0"/>
  <tableStyles count="0" defaultTableStyle="TableStyleMedium2" defaultPivotStyle="PivotStyleLight16"/>
  <colors>
    <mruColors>
      <color rgb="FFFFCC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A79"/>
  <sheetViews>
    <sheetView tabSelected="1" workbookViewId="0">
      <selection activeCell="B2" sqref="B2"/>
    </sheetView>
  </sheetViews>
  <sheetFormatPr defaultRowHeight="18.75" x14ac:dyDescent="0.4"/>
  <cols>
    <col min="1" max="1" width="2.625" customWidth="1"/>
    <col min="2" max="18" width="10.625" style="1" customWidth="1"/>
    <col min="19" max="26" width="10.625" customWidth="1"/>
    <col min="35" max="35" width="12.875" customWidth="1"/>
  </cols>
  <sheetData>
    <row r="1" spans="2:27" s="1" customFormat="1" ht="12" customHeight="1" x14ac:dyDescent="0.4">
      <c r="U1"/>
      <c r="V1"/>
      <c r="W1"/>
      <c r="X1"/>
      <c r="Y1"/>
      <c r="Z1"/>
      <c r="AA1"/>
    </row>
    <row r="2" spans="2:27" ht="18.75" customHeight="1" x14ac:dyDescent="0.4">
      <c r="B2" s="2" t="s">
        <v>50</v>
      </c>
      <c r="C2" s="2"/>
      <c r="D2" s="2"/>
      <c r="E2" s="2"/>
      <c r="F2" s="2"/>
      <c r="G2" s="2"/>
      <c r="H2" s="2"/>
      <c r="I2" s="2"/>
      <c r="J2" s="2"/>
      <c r="K2" s="2"/>
      <c r="L2" s="2"/>
      <c r="T2" s="9"/>
      <c r="U2" s="9"/>
      <c r="V2" s="9"/>
      <c r="W2" s="9"/>
      <c r="X2" s="9"/>
      <c r="Y2" s="9"/>
      <c r="Z2" s="9"/>
    </row>
    <row r="3" spans="2:27" ht="15" customHeight="1" thickBot="1" x14ac:dyDescent="0.45">
      <c r="R3" s="3" t="s">
        <v>11</v>
      </c>
      <c r="T3" s="9"/>
      <c r="U3" s="9"/>
      <c r="V3" s="10"/>
      <c r="W3" s="10"/>
      <c r="X3" s="10"/>
      <c r="Y3" s="10"/>
      <c r="Z3" s="10"/>
    </row>
    <row r="4" spans="2:27" ht="15" customHeight="1" x14ac:dyDescent="0.4">
      <c r="B4" s="41" t="s">
        <v>21</v>
      </c>
      <c r="C4" s="43" t="s">
        <v>42</v>
      </c>
      <c r="D4" s="4" t="s">
        <v>45</v>
      </c>
      <c r="E4" s="4" t="s">
        <v>44</v>
      </c>
      <c r="F4" s="4" t="s">
        <v>43</v>
      </c>
      <c r="G4" s="4" t="s">
        <v>40</v>
      </c>
      <c r="H4" s="4" t="s">
        <v>38</v>
      </c>
      <c r="I4" s="4" t="s">
        <v>36</v>
      </c>
      <c r="J4" s="4" t="s">
        <v>34</v>
      </c>
      <c r="K4" s="4" t="s">
        <v>32</v>
      </c>
      <c r="L4" s="4" t="s">
        <v>30</v>
      </c>
      <c r="M4" s="4" t="s">
        <v>0</v>
      </c>
      <c r="N4" s="4" t="s">
        <v>1</v>
      </c>
      <c r="O4" s="4" t="s">
        <v>2</v>
      </c>
      <c r="P4" s="4" t="s">
        <v>3</v>
      </c>
      <c r="Q4" s="4" t="s">
        <v>4</v>
      </c>
      <c r="R4" s="5" t="s">
        <v>23</v>
      </c>
      <c r="S4" s="39" t="s">
        <v>21</v>
      </c>
      <c r="T4" s="10"/>
      <c r="U4" s="10"/>
      <c r="V4" s="10"/>
      <c r="W4" s="10"/>
      <c r="X4" s="10"/>
      <c r="Y4" s="10"/>
      <c r="Z4" s="10"/>
    </row>
    <row r="5" spans="2:27" ht="15" customHeight="1" x14ac:dyDescent="0.4">
      <c r="B5" s="42"/>
      <c r="C5" s="44"/>
      <c r="D5" s="6" t="s">
        <v>48</v>
      </c>
      <c r="E5" s="6" t="s">
        <v>47</v>
      </c>
      <c r="F5" s="6" t="s">
        <v>46</v>
      </c>
      <c r="G5" s="6" t="s">
        <v>41</v>
      </c>
      <c r="H5" s="6" t="s">
        <v>39</v>
      </c>
      <c r="I5" s="6" t="s">
        <v>37</v>
      </c>
      <c r="J5" s="6" t="s">
        <v>35</v>
      </c>
      <c r="K5" s="6" t="s">
        <v>33</v>
      </c>
      <c r="L5" s="6" t="s">
        <v>31</v>
      </c>
      <c r="M5" s="6" t="s">
        <v>5</v>
      </c>
      <c r="N5" s="6" t="s">
        <v>6</v>
      </c>
      <c r="O5" s="6" t="s">
        <v>7</v>
      </c>
      <c r="P5" s="6" t="s">
        <v>8</v>
      </c>
      <c r="Q5" s="6" t="s">
        <v>9</v>
      </c>
      <c r="R5" s="7" t="s">
        <v>10</v>
      </c>
      <c r="S5" s="40"/>
      <c r="T5" s="10"/>
      <c r="U5" s="10"/>
      <c r="V5" s="10"/>
      <c r="W5" s="10"/>
      <c r="X5" s="10"/>
      <c r="Y5" s="10"/>
      <c r="Z5" s="10"/>
    </row>
    <row r="6" spans="2:27" ht="15" customHeight="1" x14ac:dyDescent="0.4">
      <c r="B6" s="52" t="s">
        <v>13</v>
      </c>
      <c r="C6" s="13" t="s">
        <v>24</v>
      </c>
      <c r="D6" s="14">
        <v>2</v>
      </c>
      <c r="E6" s="14">
        <v>4</v>
      </c>
      <c r="F6" s="14">
        <v>0</v>
      </c>
      <c r="G6" s="14">
        <v>1</v>
      </c>
      <c r="H6" s="14">
        <v>5</v>
      </c>
      <c r="I6" s="14">
        <v>2</v>
      </c>
      <c r="J6" s="14">
        <v>3</v>
      </c>
      <c r="K6" s="14">
        <v>6</v>
      </c>
      <c r="L6" s="14">
        <v>7</v>
      </c>
      <c r="M6" s="14">
        <v>31</v>
      </c>
      <c r="N6" s="14">
        <v>10</v>
      </c>
      <c r="O6" s="14">
        <v>14</v>
      </c>
      <c r="P6" s="14">
        <v>15</v>
      </c>
      <c r="Q6" s="14">
        <v>9</v>
      </c>
      <c r="R6" s="8">
        <v>16</v>
      </c>
      <c r="S6" s="36" t="s">
        <v>13</v>
      </c>
      <c r="T6" s="10"/>
      <c r="U6" s="10"/>
      <c r="V6" s="10"/>
      <c r="W6" s="10"/>
      <c r="X6" s="10"/>
      <c r="Y6" s="10"/>
      <c r="Z6" s="10"/>
    </row>
    <row r="7" spans="2:27" ht="15" customHeight="1" x14ac:dyDescent="0.4">
      <c r="B7" s="53"/>
      <c r="C7" s="13" t="s">
        <v>25</v>
      </c>
      <c r="D7" s="14">
        <v>4</v>
      </c>
      <c r="E7" s="14">
        <v>8</v>
      </c>
      <c r="F7" s="14">
        <v>9</v>
      </c>
      <c r="G7" s="14">
        <v>9</v>
      </c>
      <c r="H7" s="14">
        <v>10</v>
      </c>
      <c r="I7" s="14">
        <v>14</v>
      </c>
      <c r="J7" s="14">
        <v>14</v>
      </c>
      <c r="K7" s="14">
        <v>14</v>
      </c>
      <c r="L7" s="14">
        <v>12</v>
      </c>
      <c r="M7" s="14">
        <v>10</v>
      </c>
      <c r="N7" s="14">
        <v>10</v>
      </c>
      <c r="O7" s="14">
        <v>11</v>
      </c>
      <c r="P7" s="14">
        <v>10</v>
      </c>
      <c r="Q7" s="14">
        <v>12</v>
      </c>
      <c r="R7" s="14">
        <v>13</v>
      </c>
      <c r="S7" s="37"/>
      <c r="T7" s="10"/>
      <c r="U7" s="10"/>
      <c r="V7" s="10"/>
      <c r="W7" s="10"/>
      <c r="X7" s="10"/>
      <c r="Y7" s="10"/>
      <c r="Z7" s="10"/>
    </row>
    <row r="8" spans="2:27" ht="15" customHeight="1" x14ac:dyDescent="0.4">
      <c r="B8" s="54"/>
      <c r="C8" s="13" t="s">
        <v>28</v>
      </c>
      <c r="D8" s="14">
        <f>SUM(D6:D7)</f>
        <v>6</v>
      </c>
      <c r="E8" s="14">
        <f t="shared" ref="E8:L8" si="0">SUM(E6:E7)</f>
        <v>12</v>
      </c>
      <c r="F8" s="14">
        <f t="shared" si="0"/>
        <v>9</v>
      </c>
      <c r="G8" s="14">
        <f t="shared" si="0"/>
        <v>10</v>
      </c>
      <c r="H8" s="14">
        <f t="shared" si="0"/>
        <v>15</v>
      </c>
      <c r="I8" s="14">
        <f t="shared" si="0"/>
        <v>16</v>
      </c>
      <c r="J8" s="14">
        <f t="shared" si="0"/>
        <v>17</v>
      </c>
      <c r="K8" s="14">
        <f t="shared" si="0"/>
        <v>20</v>
      </c>
      <c r="L8" s="14">
        <f t="shared" si="0"/>
        <v>19</v>
      </c>
      <c r="M8" s="14">
        <f>SUM(M6:M7)</f>
        <v>41</v>
      </c>
      <c r="N8" s="14">
        <f t="shared" ref="N8:R8" si="1">SUM(N6:N7)</f>
        <v>20</v>
      </c>
      <c r="O8" s="14">
        <f t="shared" si="1"/>
        <v>25</v>
      </c>
      <c r="P8" s="14">
        <f t="shared" si="1"/>
        <v>25</v>
      </c>
      <c r="Q8" s="14">
        <f t="shared" si="1"/>
        <v>21</v>
      </c>
      <c r="R8" s="8">
        <f t="shared" si="1"/>
        <v>29</v>
      </c>
      <c r="S8" s="38"/>
      <c r="T8" s="10"/>
      <c r="U8" s="10"/>
      <c r="V8" s="10"/>
      <c r="W8" s="10"/>
      <c r="X8" s="10"/>
      <c r="Y8" s="10"/>
      <c r="Z8" s="10"/>
    </row>
    <row r="9" spans="2:27" ht="15" customHeight="1" x14ac:dyDescent="0.4">
      <c r="B9" s="52" t="s">
        <v>14</v>
      </c>
      <c r="C9" s="13" t="s">
        <v>24</v>
      </c>
      <c r="D9" s="14">
        <v>2</v>
      </c>
      <c r="E9" s="14">
        <v>1</v>
      </c>
      <c r="F9" s="14">
        <v>1</v>
      </c>
      <c r="G9" s="14">
        <v>2</v>
      </c>
      <c r="H9" s="14">
        <v>3</v>
      </c>
      <c r="I9" s="14">
        <v>2</v>
      </c>
      <c r="J9" s="14">
        <v>1</v>
      </c>
      <c r="K9" s="14">
        <v>3</v>
      </c>
      <c r="L9" s="14">
        <v>4</v>
      </c>
      <c r="M9" s="14">
        <v>13</v>
      </c>
      <c r="N9" s="14">
        <v>3</v>
      </c>
      <c r="O9" s="14">
        <v>6</v>
      </c>
      <c r="P9" s="14">
        <v>3</v>
      </c>
      <c r="Q9" s="14">
        <v>8</v>
      </c>
      <c r="R9" s="8">
        <v>5</v>
      </c>
      <c r="S9" s="36" t="s">
        <v>14</v>
      </c>
      <c r="T9" s="10"/>
      <c r="U9" s="10"/>
      <c r="V9" s="10"/>
      <c r="W9" s="10"/>
      <c r="X9" s="10"/>
      <c r="Y9" s="10"/>
      <c r="Z9" s="10"/>
    </row>
    <row r="10" spans="2:27" ht="15" customHeight="1" x14ac:dyDescent="0.4">
      <c r="B10" s="53"/>
      <c r="C10" s="13" t="s">
        <v>25</v>
      </c>
      <c r="D10" s="14">
        <v>2</v>
      </c>
      <c r="E10" s="14">
        <v>1</v>
      </c>
      <c r="F10" s="14">
        <v>2</v>
      </c>
      <c r="G10" s="14">
        <v>3</v>
      </c>
      <c r="H10" s="14">
        <v>1</v>
      </c>
      <c r="I10" s="14">
        <v>2</v>
      </c>
      <c r="J10" s="14">
        <v>2</v>
      </c>
      <c r="K10" s="14">
        <v>4</v>
      </c>
      <c r="L10" s="14">
        <v>2</v>
      </c>
      <c r="M10" s="14">
        <v>3</v>
      </c>
      <c r="N10" s="14">
        <v>1</v>
      </c>
      <c r="O10" s="14">
        <v>3</v>
      </c>
      <c r="P10" s="14">
        <v>2</v>
      </c>
      <c r="Q10" s="14">
        <v>0</v>
      </c>
      <c r="R10" s="14">
        <v>0</v>
      </c>
      <c r="S10" s="37"/>
      <c r="T10" s="10"/>
      <c r="U10" s="10"/>
      <c r="V10" s="10"/>
      <c r="W10" s="10"/>
      <c r="X10" s="10"/>
      <c r="Y10" s="10"/>
      <c r="Z10" s="10"/>
    </row>
    <row r="11" spans="2:27" ht="15" customHeight="1" x14ac:dyDescent="0.4">
      <c r="B11" s="54"/>
      <c r="C11" s="13" t="s">
        <v>28</v>
      </c>
      <c r="D11" s="14">
        <f>SUM(D9:D10)</f>
        <v>4</v>
      </c>
      <c r="E11" s="14">
        <f t="shared" ref="E11:L11" si="2">SUM(E9:E10)</f>
        <v>2</v>
      </c>
      <c r="F11" s="14">
        <f t="shared" si="2"/>
        <v>3</v>
      </c>
      <c r="G11" s="14">
        <f t="shared" si="2"/>
        <v>5</v>
      </c>
      <c r="H11" s="14">
        <f t="shared" si="2"/>
        <v>4</v>
      </c>
      <c r="I11" s="14">
        <f t="shared" si="2"/>
        <v>4</v>
      </c>
      <c r="J11" s="14">
        <f t="shared" si="2"/>
        <v>3</v>
      </c>
      <c r="K11" s="14">
        <f t="shared" si="2"/>
        <v>7</v>
      </c>
      <c r="L11" s="14">
        <f t="shared" si="2"/>
        <v>6</v>
      </c>
      <c r="M11" s="14">
        <f>SUM(M9:M10)</f>
        <v>16</v>
      </c>
      <c r="N11" s="14">
        <f t="shared" ref="N11:R11" si="3">SUM(N9:N10)</f>
        <v>4</v>
      </c>
      <c r="O11" s="14">
        <f t="shared" si="3"/>
        <v>9</v>
      </c>
      <c r="P11" s="14">
        <f t="shared" si="3"/>
        <v>5</v>
      </c>
      <c r="Q11" s="14">
        <f t="shared" si="3"/>
        <v>8</v>
      </c>
      <c r="R11" s="8">
        <f t="shared" si="3"/>
        <v>5</v>
      </c>
      <c r="S11" s="38"/>
      <c r="T11" s="10"/>
      <c r="U11" s="10"/>
      <c r="V11" s="10"/>
      <c r="W11" s="10"/>
      <c r="X11" s="10"/>
      <c r="Y11" s="10"/>
      <c r="Z11" s="10"/>
    </row>
    <row r="12" spans="2:27" ht="15" customHeight="1" x14ac:dyDescent="0.4">
      <c r="B12" s="45" t="s">
        <v>15</v>
      </c>
      <c r="C12" s="13" t="s">
        <v>24</v>
      </c>
      <c r="D12" s="15">
        <v>5</v>
      </c>
      <c r="E12" s="15">
        <v>6</v>
      </c>
      <c r="F12" s="15">
        <v>5</v>
      </c>
      <c r="G12" s="15">
        <v>3</v>
      </c>
      <c r="H12" s="15">
        <v>6</v>
      </c>
      <c r="I12" s="15">
        <v>4</v>
      </c>
      <c r="J12" s="15">
        <v>1</v>
      </c>
      <c r="K12" s="15">
        <v>4</v>
      </c>
      <c r="L12" s="15">
        <v>8</v>
      </c>
      <c r="M12" s="15">
        <v>27</v>
      </c>
      <c r="N12" s="15">
        <v>12</v>
      </c>
      <c r="O12" s="15">
        <v>15</v>
      </c>
      <c r="P12" s="15">
        <v>20</v>
      </c>
      <c r="Q12" s="15">
        <v>20</v>
      </c>
      <c r="R12" s="12">
        <v>34</v>
      </c>
      <c r="S12" s="29" t="s">
        <v>15</v>
      </c>
      <c r="T12" s="10"/>
      <c r="U12" s="10"/>
      <c r="V12" s="10"/>
      <c r="W12" s="10"/>
      <c r="X12" s="10"/>
      <c r="Y12" s="10"/>
      <c r="Z12" s="10"/>
    </row>
    <row r="13" spans="2:27" ht="15" customHeight="1" x14ac:dyDescent="0.4">
      <c r="B13" s="46"/>
      <c r="C13" s="13" t="s">
        <v>25</v>
      </c>
      <c r="D13" s="15">
        <v>7</v>
      </c>
      <c r="E13" s="15">
        <v>10</v>
      </c>
      <c r="F13" s="15">
        <v>7</v>
      </c>
      <c r="G13" s="15">
        <v>5</v>
      </c>
      <c r="H13" s="15">
        <v>6</v>
      </c>
      <c r="I13" s="15">
        <v>7</v>
      </c>
      <c r="J13" s="15">
        <v>5</v>
      </c>
      <c r="K13" s="15">
        <v>7</v>
      </c>
      <c r="L13" s="15">
        <v>6</v>
      </c>
      <c r="M13" s="14">
        <v>9</v>
      </c>
      <c r="N13" s="14">
        <v>4</v>
      </c>
      <c r="O13" s="14">
        <v>11</v>
      </c>
      <c r="P13" s="14">
        <v>8</v>
      </c>
      <c r="Q13" s="14">
        <v>7</v>
      </c>
      <c r="R13" s="14">
        <v>13</v>
      </c>
      <c r="S13" s="30"/>
      <c r="T13" s="10"/>
      <c r="U13" s="10"/>
      <c r="V13" s="10"/>
      <c r="W13" s="10"/>
      <c r="X13" s="10"/>
      <c r="Y13" s="10"/>
      <c r="Z13" s="10"/>
    </row>
    <row r="14" spans="2:27" ht="15" customHeight="1" x14ac:dyDescent="0.4">
      <c r="B14" s="47"/>
      <c r="C14" s="13" t="s">
        <v>28</v>
      </c>
      <c r="D14" s="15">
        <f>SUM(D12:D13)</f>
        <v>12</v>
      </c>
      <c r="E14" s="15">
        <f t="shared" ref="E14:L14" si="4">SUM(E12:E13)</f>
        <v>16</v>
      </c>
      <c r="F14" s="15">
        <f t="shared" si="4"/>
        <v>12</v>
      </c>
      <c r="G14" s="15">
        <f t="shared" si="4"/>
        <v>8</v>
      </c>
      <c r="H14" s="15">
        <f t="shared" si="4"/>
        <v>12</v>
      </c>
      <c r="I14" s="15">
        <f t="shared" si="4"/>
        <v>11</v>
      </c>
      <c r="J14" s="15">
        <f t="shared" si="4"/>
        <v>6</v>
      </c>
      <c r="K14" s="15">
        <f t="shared" si="4"/>
        <v>11</v>
      </c>
      <c r="L14" s="15">
        <f t="shared" si="4"/>
        <v>14</v>
      </c>
      <c r="M14" s="15">
        <f>SUM(M12:M13)</f>
        <v>36</v>
      </c>
      <c r="N14" s="15">
        <f t="shared" ref="N14:R14" si="5">SUM(N12:N13)</f>
        <v>16</v>
      </c>
      <c r="O14" s="15">
        <f t="shared" si="5"/>
        <v>26</v>
      </c>
      <c r="P14" s="15">
        <f t="shared" si="5"/>
        <v>28</v>
      </c>
      <c r="Q14" s="15">
        <f t="shared" si="5"/>
        <v>27</v>
      </c>
      <c r="R14" s="12">
        <f t="shared" si="5"/>
        <v>47</v>
      </c>
      <c r="S14" s="31"/>
      <c r="T14" s="10"/>
      <c r="U14" s="10"/>
      <c r="V14" s="10"/>
      <c r="W14" s="10"/>
      <c r="X14" s="10"/>
      <c r="Y14" s="10"/>
      <c r="Z14" s="10"/>
    </row>
    <row r="15" spans="2:27" ht="15" customHeight="1" x14ac:dyDescent="0.4">
      <c r="B15" s="45" t="s">
        <v>16</v>
      </c>
      <c r="C15" s="13" t="s">
        <v>24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12</v>
      </c>
      <c r="N15" s="15">
        <v>1</v>
      </c>
      <c r="O15" s="15">
        <v>0</v>
      </c>
      <c r="P15" s="15">
        <v>1</v>
      </c>
      <c r="Q15" s="15">
        <v>1</v>
      </c>
      <c r="R15" s="12">
        <v>1</v>
      </c>
      <c r="S15" s="29" t="s">
        <v>16</v>
      </c>
      <c r="T15" s="10"/>
      <c r="U15" s="10"/>
      <c r="V15" s="10"/>
      <c r="W15" s="10"/>
      <c r="X15" s="10"/>
      <c r="Y15" s="10"/>
      <c r="Z15" s="10"/>
    </row>
    <row r="16" spans="2:27" ht="15" customHeight="1" x14ac:dyDescent="0.4">
      <c r="B16" s="46"/>
      <c r="C16" s="13" t="s">
        <v>25</v>
      </c>
      <c r="D16" s="15">
        <v>2</v>
      </c>
      <c r="E16" s="15">
        <v>4</v>
      </c>
      <c r="F16" s="15">
        <v>6</v>
      </c>
      <c r="G16" s="15">
        <v>5</v>
      </c>
      <c r="H16" s="15">
        <v>4</v>
      </c>
      <c r="I16" s="15">
        <v>6</v>
      </c>
      <c r="J16" s="15">
        <v>6</v>
      </c>
      <c r="K16" s="15">
        <v>4</v>
      </c>
      <c r="L16" s="15">
        <v>1</v>
      </c>
      <c r="M16" s="14">
        <v>0</v>
      </c>
      <c r="N16" s="14">
        <v>0</v>
      </c>
      <c r="O16" s="14">
        <v>5</v>
      </c>
      <c r="P16" s="14">
        <v>3</v>
      </c>
      <c r="Q16" s="14">
        <v>2</v>
      </c>
      <c r="R16" s="14">
        <v>1</v>
      </c>
      <c r="S16" s="30"/>
      <c r="T16" s="10"/>
      <c r="U16" s="10"/>
      <c r="V16" s="10"/>
      <c r="W16" s="10"/>
      <c r="X16" s="10"/>
      <c r="Y16" s="10"/>
      <c r="Z16" s="10"/>
    </row>
    <row r="17" spans="2:26" ht="15" customHeight="1" x14ac:dyDescent="0.4">
      <c r="B17" s="47"/>
      <c r="C17" s="13" t="s">
        <v>28</v>
      </c>
      <c r="D17" s="15">
        <f>SUM(D15:D16)</f>
        <v>2</v>
      </c>
      <c r="E17" s="15">
        <f t="shared" ref="E17:L17" si="6">SUM(E15:E16)</f>
        <v>4</v>
      </c>
      <c r="F17" s="15">
        <f t="shared" si="6"/>
        <v>6</v>
      </c>
      <c r="G17" s="15">
        <f t="shared" si="6"/>
        <v>5</v>
      </c>
      <c r="H17" s="15">
        <f t="shared" si="6"/>
        <v>4</v>
      </c>
      <c r="I17" s="15">
        <f t="shared" si="6"/>
        <v>6</v>
      </c>
      <c r="J17" s="15">
        <f t="shared" si="6"/>
        <v>6</v>
      </c>
      <c r="K17" s="15">
        <f t="shared" si="6"/>
        <v>4</v>
      </c>
      <c r="L17" s="15">
        <f t="shared" si="6"/>
        <v>1</v>
      </c>
      <c r="M17" s="15">
        <f>SUM(M15:M16)</f>
        <v>12</v>
      </c>
      <c r="N17" s="15">
        <f t="shared" ref="N17:R17" si="7">SUM(N15:N16)</f>
        <v>1</v>
      </c>
      <c r="O17" s="15">
        <f t="shared" si="7"/>
        <v>5</v>
      </c>
      <c r="P17" s="15">
        <f t="shared" si="7"/>
        <v>4</v>
      </c>
      <c r="Q17" s="15">
        <f t="shared" si="7"/>
        <v>3</v>
      </c>
      <c r="R17" s="12">
        <f t="shared" si="7"/>
        <v>2</v>
      </c>
      <c r="S17" s="31"/>
      <c r="T17" s="10"/>
      <c r="U17" s="10"/>
      <c r="V17" s="10"/>
      <c r="W17" s="10"/>
      <c r="X17" s="10"/>
      <c r="Y17" s="10"/>
      <c r="Z17" s="10"/>
    </row>
    <row r="18" spans="2:26" ht="15" customHeight="1" x14ac:dyDescent="0.4">
      <c r="B18" s="52" t="s">
        <v>17</v>
      </c>
      <c r="C18" s="13" t="s">
        <v>24</v>
      </c>
      <c r="D18" s="14">
        <v>1</v>
      </c>
      <c r="E18" s="14">
        <v>3</v>
      </c>
      <c r="F18" s="14">
        <v>4</v>
      </c>
      <c r="G18" s="14">
        <v>2</v>
      </c>
      <c r="H18" s="14">
        <v>2</v>
      </c>
      <c r="I18" s="14">
        <v>2</v>
      </c>
      <c r="J18" s="14">
        <v>0</v>
      </c>
      <c r="K18" s="14">
        <v>2</v>
      </c>
      <c r="L18" s="14">
        <v>5</v>
      </c>
      <c r="M18" s="14">
        <v>21</v>
      </c>
      <c r="N18" s="14">
        <v>5</v>
      </c>
      <c r="O18" s="14">
        <v>10</v>
      </c>
      <c r="P18" s="14">
        <v>10</v>
      </c>
      <c r="Q18" s="14">
        <v>12</v>
      </c>
      <c r="R18" s="8">
        <v>11</v>
      </c>
      <c r="S18" s="36" t="s">
        <v>17</v>
      </c>
      <c r="T18" s="10"/>
      <c r="U18" s="10"/>
      <c r="V18" s="10"/>
      <c r="W18" s="10"/>
      <c r="X18" s="10"/>
      <c r="Y18" s="10"/>
      <c r="Z18" s="10"/>
    </row>
    <row r="19" spans="2:26" ht="15" customHeight="1" x14ac:dyDescent="0.4">
      <c r="B19" s="53"/>
      <c r="C19" s="13" t="s">
        <v>25</v>
      </c>
      <c r="D19" s="14">
        <v>7</v>
      </c>
      <c r="E19" s="14">
        <v>10</v>
      </c>
      <c r="F19" s="14">
        <v>6</v>
      </c>
      <c r="G19" s="14">
        <v>5</v>
      </c>
      <c r="H19" s="14">
        <v>4</v>
      </c>
      <c r="I19" s="14">
        <v>0</v>
      </c>
      <c r="J19" s="14">
        <v>2</v>
      </c>
      <c r="K19" s="14">
        <v>2</v>
      </c>
      <c r="L19" s="14">
        <v>2</v>
      </c>
      <c r="M19" s="14">
        <v>3</v>
      </c>
      <c r="N19" s="14">
        <v>3</v>
      </c>
      <c r="O19" s="14">
        <v>4</v>
      </c>
      <c r="P19" s="14">
        <v>3</v>
      </c>
      <c r="Q19" s="14">
        <v>6</v>
      </c>
      <c r="R19" s="14">
        <v>4</v>
      </c>
      <c r="S19" s="37"/>
      <c r="T19" s="10"/>
      <c r="U19" s="10"/>
      <c r="V19" s="10"/>
      <c r="W19" s="10"/>
      <c r="X19" s="10"/>
      <c r="Y19" s="10"/>
      <c r="Z19" s="10"/>
    </row>
    <row r="20" spans="2:26" ht="15" customHeight="1" x14ac:dyDescent="0.4">
      <c r="B20" s="54"/>
      <c r="C20" s="13" t="s">
        <v>28</v>
      </c>
      <c r="D20" s="15">
        <f>SUM(D18:D19)</f>
        <v>8</v>
      </c>
      <c r="E20" s="15">
        <f t="shared" ref="E20:L20" si="8">SUM(E18:E19)</f>
        <v>13</v>
      </c>
      <c r="F20" s="15">
        <f t="shared" si="8"/>
        <v>10</v>
      </c>
      <c r="G20" s="15">
        <f t="shared" si="8"/>
        <v>7</v>
      </c>
      <c r="H20" s="15">
        <f t="shared" si="8"/>
        <v>6</v>
      </c>
      <c r="I20" s="15">
        <f t="shared" si="8"/>
        <v>2</v>
      </c>
      <c r="J20" s="15">
        <f t="shared" si="8"/>
        <v>2</v>
      </c>
      <c r="K20" s="15">
        <f t="shared" si="8"/>
        <v>4</v>
      </c>
      <c r="L20" s="15">
        <f t="shared" si="8"/>
        <v>7</v>
      </c>
      <c r="M20" s="14">
        <f>SUM(M18:M19)</f>
        <v>24</v>
      </c>
      <c r="N20" s="14">
        <f t="shared" ref="N20:R20" si="9">SUM(N18:N19)</f>
        <v>8</v>
      </c>
      <c r="O20" s="14">
        <f t="shared" si="9"/>
        <v>14</v>
      </c>
      <c r="P20" s="14">
        <f t="shared" si="9"/>
        <v>13</v>
      </c>
      <c r="Q20" s="14">
        <f t="shared" si="9"/>
        <v>18</v>
      </c>
      <c r="R20" s="8">
        <f t="shared" si="9"/>
        <v>15</v>
      </c>
      <c r="S20" s="38"/>
      <c r="T20" s="10"/>
      <c r="U20" s="10"/>
      <c r="V20" s="10"/>
      <c r="W20" s="10"/>
      <c r="X20" s="10"/>
      <c r="Y20" s="10"/>
      <c r="Z20" s="10"/>
    </row>
    <row r="21" spans="2:26" ht="15" customHeight="1" x14ac:dyDescent="0.4">
      <c r="B21" s="52" t="s">
        <v>18</v>
      </c>
      <c r="C21" s="13" t="s">
        <v>24</v>
      </c>
      <c r="D21" s="15">
        <v>1</v>
      </c>
      <c r="E21" s="15">
        <v>0</v>
      </c>
      <c r="F21" s="15">
        <v>0</v>
      </c>
      <c r="G21" s="15">
        <v>1</v>
      </c>
      <c r="H21" s="15">
        <v>1</v>
      </c>
      <c r="I21" s="15">
        <v>0</v>
      </c>
      <c r="J21" s="15">
        <v>1</v>
      </c>
      <c r="K21" s="15">
        <v>0</v>
      </c>
      <c r="L21" s="15">
        <v>2</v>
      </c>
      <c r="M21" s="15">
        <v>0</v>
      </c>
      <c r="N21" s="15">
        <v>0</v>
      </c>
      <c r="O21" s="15">
        <v>0</v>
      </c>
      <c r="P21" s="15">
        <v>3</v>
      </c>
      <c r="Q21" s="15">
        <v>1</v>
      </c>
      <c r="R21" s="12">
        <v>1</v>
      </c>
      <c r="S21" s="36" t="s">
        <v>18</v>
      </c>
      <c r="T21" s="10"/>
      <c r="U21" s="10"/>
      <c r="V21" s="10"/>
      <c r="W21" s="10"/>
      <c r="X21" s="10"/>
      <c r="Y21" s="10"/>
      <c r="Z21" s="10"/>
    </row>
    <row r="22" spans="2:26" ht="15" customHeight="1" x14ac:dyDescent="0.4">
      <c r="B22" s="53"/>
      <c r="C22" s="13" t="s">
        <v>25</v>
      </c>
      <c r="D22" s="15">
        <v>3</v>
      </c>
      <c r="E22" s="15">
        <v>6</v>
      </c>
      <c r="F22" s="15">
        <v>4</v>
      </c>
      <c r="G22" s="15">
        <v>7</v>
      </c>
      <c r="H22" s="15">
        <v>6</v>
      </c>
      <c r="I22" s="15">
        <v>7</v>
      </c>
      <c r="J22" s="15">
        <v>10</v>
      </c>
      <c r="K22" s="15">
        <v>7</v>
      </c>
      <c r="L22" s="15">
        <v>6</v>
      </c>
      <c r="M22" s="14">
        <v>7</v>
      </c>
      <c r="N22" s="14">
        <v>7</v>
      </c>
      <c r="O22" s="14">
        <v>8</v>
      </c>
      <c r="P22" s="14">
        <v>8</v>
      </c>
      <c r="Q22" s="14">
        <v>8</v>
      </c>
      <c r="R22" s="14">
        <v>7</v>
      </c>
      <c r="S22" s="37"/>
      <c r="T22" s="10"/>
      <c r="U22" s="10"/>
      <c r="V22" s="10"/>
      <c r="W22" s="10"/>
      <c r="X22" s="10"/>
      <c r="Y22" s="10"/>
      <c r="Z22" s="10"/>
    </row>
    <row r="23" spans="2:26" ht="15" customHeight="1" x14ac:dyDescent="0.4">
      <c r="B23" s="54"/>
      <c r="C23" s="13" t="s">
        <v>28</v>
      </c>
      <c r="D23" s="15">
        <f>SUM(D21:D22)</f>
        <v>4</v>
      </c>
      <c r="E23" s="15">
        <f t="shared" ref="E23:L23" si="10">SUM(E21:E22)</f>
        <v>6</v>
      </c>
      <c r="F23" s="15">
        <f t="shared" si="10"/>
        <v>4</v>
      </c>
      <c r="G23" s="15">
        <f t="shared" si="10"/>
        <v>8</v>
      </c>
      <c r="H23" s="15">
        <f t="shared" si="10"/>
        <v>7</v>
      </c>
      <c r="I23" s="15">
        <f t="shared" si="10"/>
        <v>7</v>
      </c>
      <c r="J23" s="15">
        <f t="shared" si="10"/>
        <v>11</v>
      </c>
      <c r="K23" s="15">
        <f t="shared" si="10"/>
        <v>7</v>
      </c>
      <c r="L23" s="15">
        <f t="shared" si="10"/>
        <v>8</v>
      </c>
      <c r="M23" s="15">
        <f>SUM(M21:M22)</f>
        <v>7</v>
      </c>
      <c r="N23" s="15">
        <f t="shared" ref="N23:R23" si="11">SUM(N21:N22)</f>
        <v>7</v>
      </c>
      <c r="O23" s="15">
        <f t="shared" si="11"/>
        <v>8</v>
      </c>
      <c r="P23" s="15">
        <f t="shared" si="11"/>
        <v>11</v>
      </c>
      <c r="Q23" s="15">
        <f t="shared" si="11"/>
        <v>9</v>
      </c>
      <c r="R23" s="12">
        <f t="shared" si="11"/>
        <v>8</v>
      </c>
      <c r="S23" s="38"/>
      <c r="T23" s="10"/>
      <c r="U23" s="10"/>
      <c r="V23" s="10"/>
      <c r="W23" s="10"/>
      <c r="X23" s="10"/>
      <c r="Y23" s="10"/>
      <c r="Z23" s="10"/>
    </row>
    <row r="24" spans="2:26" ht="15" customHeight="1" x14ac:dyDescent="0.4">
      <c r="B24" s="45" t="s">
        <v>19</v>
      </c>
      <c r="C24" s="13" t="s">
        <v>24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1</v>
      </c>
      <c r="R24" s="12">
        <v>1</v>
      </c>
      <c r="S24" s="29" t="s">
        <v>19</v>
      </c>
    </row>
    <row r="25" spans="2:26" ht="15" customHeight="1" x14ac:dyDescent="0.4">
      <c r="B25" s="46"/>
      <c r="C25" s="13" t="s">
        <v>25</v>
      </c>
      <c r="D25" s="15">
        <v>3</v>
      </c>
      <c r="E25" s="15">
        <v>5</v>
      </c>
      <c r="F25" s="15">
        <v>4</v>
      </c>
      <c r="G25" s="15">
        <v>6</v>
      </c>
      <c r="H25" s="15">
        <v>6</v>
      </c>
      <c r="I25" s="15">
        <v>3</v>
      </c>
      <c r="J25" s="15">
        <v>4</v>
      </c>
      <c r="K25" s="15">
        <v>4</v>
      </c>
      <c r="L25" s="15">
        <v>1</v>
      </c>
      <c r="M25" s="14">
        <v>1</v>
      </c>
      <c r="N25" s="14">
        <v>1</v>
      </c>
      <c r="O25" s="14">
        <v>1</v>
      </c>
      <c r="P25" s="14">
        <v>2</v>
      </c>
      <c r="Q25" s="14">
        <v>3</v>
      </c>
      <c r="R25" s="14">
        <v>4</v>
      </c>
      <c r="S25" s="30"/>
    </row>
    <row r="26" spans="2:26" ht="15" customHeight="1" x14ac:dyDescent="0.4">
      <c r="B26" s="47"/>
      <c r="C26" s="13" t="s">
        <v>28</v>
      </c>
      <c r="D26" s="15">
        <f>SUM(D24:D25)</f>
        <v>3</v>
      </c>
      <c r="E26" s="15">
        <f t="shared" ref="E26:L26" si="12">SUM(E24:E25)</f>
        <v>5</v>
      </c>
      <c r="F26" s="15">
        <f t="shared" si="12"/>
        <v>4</v>
      </c>
      <c r="G26" s="15">
        <f t="shared" si="12"/>
        <v>6</v>
      </c>
      <c r="H26" s="15">
        <f t="shared" si="12"/>
        <v>6</v>
      </c>
      <c r="I26" s="15">
        <f t="shared" si="12"/>
        <v>3</v>
      </c>
      <c r="J26" s="15">
        <f t="shared" si="12"/>
        <v>4</v>
      </c>
      <c r="K26" s="15">
        <f t="shared" si="12"/>
        <v>4</v>
      </c>
      <c r="L26" s="15">
        <f t="shared" si="12"/>
        <v>1</v>
      </c>
      <c r="M26" s="15">
        <f>SUM(M24:M25)</f>
        <v>1</v>
      </c>
      <c r="N26" s="15">
        <f t="shared" ref="N26:R26" si="13">SUM(N24:N25)</f>
        <v>1</v>
      </c>
      <c r="O26" s="15">
        <f t="shared" si="13"/>
        <v>1</v>
      </c>
      <c r="P26" s="15">
        <f t="shared" si="13"/>
        <v>2</v>
      </c>
      <c r="Q26" s="15">
        <f t="shared" si="13"/>
        <v>4</v>
      </c>
      <c r="R26" s="12">
        <f t="shared" si="13"/>
        <v>5</v>
      </c>
      <c r="S26" s="31"/>
    </row>
    <row r="27" spans="2:26" ht="15" customHeight="1" x14ac:dyDescent="0.4">
      <c r="B27" s="45" t="s">
        <v>20</v>
      </c>
      <c r="C27" s="13" t="s">
        <v>24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v>3</v>
      </c>
      <c r="Q27" s="15">
        <v>1</v>
      </c>
      <c r="R27" s="12">
        <v>1</v>
      </c>
      <c r="S27" s="29" t="s">
        <v>20</v>
      </c>
    </row>
    <row r="28" spans="2:26" ht="15" customHeight="1" x14ac:dyDescent="0.4">
      <c r="B28" s="46"/>
      <c r="C28" s="13" t="s">
        <v>25</v>
      </c>
      <c r="D28" s="16">
        <v>2</v>
      </c>
      <c r="E28" s="16">
        <v>1</v>
      </c>
      <c r="F28" s="16">
        <v>0</v>
      </c>
      <c r="G28" s="16">
        <v>0</v>
      </c>
      <c r="H28" s="16">
        <v>0</v>
      </c>
      <c r="I28" s="16">
        <v>5</v>
      </c>
      <c r="J28" s="16">
        <v>2</v>
      </c>
      <c r="K28" s="16">
        <v>0</v>
      </c>
      <c r="L28" s="16">
        <v>3</v>
      </c>
      <c r="M28" s="14">
        <v>1</v>
      </c>
      <c r="N28" s="14">
        <v>0</v>
      </c>
      <c r="O28" s="14">
        <v>3</v>
      </c>
      <c r="P28" s="14">
        <v>0</v>
      </c>
      <c r="Q28" s="14">
        <v>3</v>
      </c>
      <c r="R28" s="14">
        <v>2</v>
      </c>
      <c r="S28" s="30"/>
    </row>
    <row r="29" spans="2:26" ht="15" customHeight="1" x14ac:dyDescent="0.4">
      <c r="B29" s="47"/>
      <c r="C29" s="13" t="s">
        <v>28</v>
      </c>
      <c r="D29" s="16">
        <f>SUM(D27:D28)</f>
        <v>2</v>
      </c>
      <c r="E29" s="16">
        <f t="shared" ref="E29:L29" si="14">SUM(E27:E28)</f>
        <v>1</v>
      </c>
      <c r="F29" s="16">
        <f t="shared" si="14"/>
        <v>0</v>
      </c>
      <c r="G29" s="16">
        <f t="shared" si="14"/>
        <v>1</v>
      </c>
      <c r="H29" s="16">
        <f t="shared" si="14"/>
        <v>0</v>
      </c>
      <c r="I29" s="16">
        <f t="shared" si="14"/>
        <v>5</v>
      </c>
      <c r="J29" s="16">
        <f t="shared" si="14"/>
        <v>3</v>
      </c>
      <c r="K29" s="16">
        <f t="shared" si="14"/>
        <v>0</v>
      </c>
      <c r="L29" s="16">
        <f t="shared" si="14"/>
        <v>3</v>
      </c>
      <c r="M29" s="16">
        <f>SUM(M27:M28)</f>
        <v>1</v>
      </c>
      <c r="N29" s="16">
        <f t="shared" ref="N29:R29" si="15">SUM(N27:N28)</f>
        <v>0</v>
      </c>
      <c r="O29" s="16">
        <f t="shared" si="15"/>
        <v>3</v>
      </c>
      <c r="P29" s="16">
        <f t="shared" si="15"/>
        <v>3</v>
      </c>
      <c r="Q29" s="16">
        <f t="shared" si="15"/>
        <v>4</v>
      </c>
      <c r="R29" s="20">
        <f t="shared" si="15"/>
        <v>3</v>
      </c>
      <c r="S29" s="31"/>
    </row>
    <row r="30" spans="2:26" ht="15" customHeight="1" x14ac:dyDescent="0.4">
      <c r="B30" s="45" t="s">
        <v>22</v>
      </c>
      <c r="C30" s="13" t="s">
        <v>24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v>0</v>
      </c>
      <c r="Q30" s="15">
        <v>0</v>
      </c>
      <c r="R30" s="12">
        <v>1</v>
      </c>
      <c r="S30" s="29" t="s">
        <v>22</v>
      </c>
    </row>
    <row r="31" spans="2:26" ht="15" customHeight="1" x14ac:dyDescent="0.4">
      <c r="B31" s="46"/>
      <c r="C31" s="13" t="s">
        <v>25</v>
      </c>
      <c r="D31" s="16">
        <v>1</v>
      </c>
      <c r="E31" s="16">
        <v>0</v>
      </c>
      <c r="F31" s="16">
        <v>0</v>
      </c>
      <c r="G31" s="16">
        <v>0</v>
      </c>
      <c r="H31" s="16">
        <v>2</v>
      </c>
      <c r="I31" s="16">
        <v>3</v>
      </c>
      <c r="J31" s="16">
        <v>5</v>
      </c>
      <c r="K31" s="16">
        <v>4</v>
      </c>
      <c r="L31" s="16">
        <v>5</v>
      </c>
      <c r="M31" s="16">
        <v>4</v>
      </c>
      <c r="N31" s="16">
        <v>4</v>
      </c>
      <c r="O31" s="16">
        <v>0</v>
      </c>
      <c r="P31" s="16">
        <v>3</v>
      </c>
      <c r="Q31" s="16">
        <v>0</v>
      </c>
      <c r="R31" s="16">
        <v>4</v>
      </c>
      <c r="S31" s="30"/>
    </row>
    <row r="32" spans="2:26" ht="15" customHeight="1" x14ac:dyDescent="0.4">
      <c r="B32" s="47"/>
      <c r="C32" s="13" t="s">
        <v>28</v>
      </c>
      <c r="D32" s="16">
        <f>SUM(D30:D31)</f>
        <v>1</v>
      </c>
      <c r="E32" s="16">
        <f t="shared" ref="E32:L32" si="16">SUM(E30:E31)</f>
        <v>0</v>
      </c>
      <c r="F32" s="16">
        <f t="shared" si="16"/>
        <v>0</v>
      </c>
      <c r="G32" s="16">
        <f t="shared" si="16"/>
        <v>0</v>
      </c>
      <c r="H32" s="16">
        <f t="shared" si="16"/>
        <v>2</v>
      </c>
      <c r="I32" s="16">
        <f t="shared" si="16"/>
        <v>4</v>
      </c>
      <c r="J32" s="16">
        <f t="shared" si="16"/>
        <v>5</v>
      </c>
      <c r="K32" s="16">
        <f t="shared" si="16"/>
        <v>4</v>
      </c>
      <c r="L32" s="16">
        <f t="shared" si="16"/>
        <v>5</v>
      </c>
      <c r="M32" s="16">
        <f>SUM(M30:M31)</f>
        <v>4</v>
      </c>
      <c r="N32" s="16">
        <f t="shared" ref="N32:R32" si="17">SUM(N30:N31)</f>
        <v>4</v>
      </c>
      <c r="O32" s="16">
        <f t="shared" si="17"/>
        <v>0</v>
      </c>
      <c r="P32" s="16">
        <f t="shared" si="17"/>
        <v>3</v>
      </c>
      <c r="Q32" s="16">
        <f t="shared" si="17"/>
        <v>0</v>
      </c>
      <c r="R32" s="20">
        <f t="shared" si="17"/>
        <v>5</v>
      </c>
      <c r="S32" s="31"/>
    </row>
    <row r="33" spans="2:19" ht="15" customHeight="1" x14ac:dyDescent="0.4">
      <c r="B33" s="45" t="s">
        <v>49</v>
      </c>
      <c r="C33" s="13" t="s">
        <v>24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v>0</v>
      </c>
      <c r="Q33" s="15">
        <v>0</v>
      </c>
      <c r="R33" s="12">
        <v>0</v>
      </c>
      <c r="S33" s="29" t="s">
        <v>49</v>
      </c>
    </row>
    <row r="34" spans="2:19" ht="15" customHeight="1" x14ac:dyDescent="0.4">
      <c r="B34" s="46"/>
      <c r="C34" s="13" t="s">
        <v>25</v>
      </c>
      <c r="D34" s="16">
        <v>2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2</v>
      </c>
      <c r="L34" s="16">
        <v>0</v>
      </c>
      <c r="M34" s="16">
        <v>0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30"/>
    </row>
    <row r="35" spans="2:19" ht="15" customHeight="1" x14ac:dyDescent="0.4">
      <c r="B35" s="47"/>
      <c r="C35" s="13" t="s">
        <v>28</v>
      </c>
      <c r="D35" s="16">
        <f>SUM(D33:D34)</f>
        <v>2</v>
      </c>
      <c r="E35" s="16">
        <f t="shared" ref="E35" si="18">SUM(E33:E34)</f>
        <v>1</v>
      </c>
      <c r="F35" s="16">
        <f t="shared" ref="F35" si="19">SUM(F33:F34)</f>
        <v>1</v>
      </c>
      <c r="G35" s="16">
        <f t="shared" ref="G35" si="20">SUM(G33:G34)</f>
        <v>1</v>
      </c>
      <c r="H35" s="16">
        <f>J30</f>
        <v>0</v>
      </c>
      <c r="I35" s="16">
        <f t="shared" ref="I35" si="21">SUM(I33:I34)</f>
        <v>0</v>
      </c>
      <c r="J35" s="16">
        <f t="shared" ref="J35" si="22">SUM(J33:J34)</f>
        <v>0</v>
      </c>
      <c r="K35" s="16">
        <f t="shared" ref="K35" si="23">SUM(K33:K34)</f>
        <v>2</v>
      </c>
      <c r="L35" s="16">
        <f t="shared" ref="L35" si="24">SUM(L33:L34)</f>
        <v>0</v>
      </c>
      <c r="M35" s="16">
        <f>SUM(M33:M34)</f>
        <v>0</v>
      </c>
      <c r="N35" s="16">
        <f t="shared" ref="N35:R35" si="25">SUM(N33:N34)</f>
        <v>1</v>
      </c>
      <c r="O35" s="16">
        <f t="shared" si="25"/>
        <v>1</v>
      </c>
      <c r="P35" s="16">
        <f t="shared" si="25"/>
        <v>1</v>
      </c>
      <c r="Q35" s="16">
        <f t="shared" si="25"/>
        <v>1</v>
      </c>
      <c r="R35" s="20">
        <f t="shared" si="25"/>
        <v>1</v>
      </c>
      <c r="S35" s="31"/>
    </row>
    <row r="36" spans="2:19" ht="15" customHeight="1" x14ac:dyDescent="0.4">
      <c r="B36" s="45" t="s">
        <v>27</v>
      </c>
      <c r="C36" s="13" t="s">
        <v>24</v>
      </c>
      <c r="D36" s="16">
        <v>0</v>
      </c>
      <c r="E36" s="16">
        <v>2</v>
      </c>
      <c r="F36" s="16">
        <v>1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29" t="s">
        <v>27</v>
      </c>
    </row>
    <row r="37" spans="2:19" ht="15" customHeight="1" x14ac:dyDescent="0.4">
      <c r="B37" s="46"/>
      <c r="C37" s="13" t="s">
        <v>25</v>
      </c>
      <c r="D37" s="16">
        <v>2</v>
      </c>
      <c r="E37" s="16">
        <v>3</v>
      </c>
      <c r="F37" s="16">
        <v>3</v>
      </c>
      <c r="G37" s="16">
        <v>3</v>
      </c>
      <c r="H37" s="16">
        <v>0</v>
      </c>
      <c r="I37" s="16">
        <v>4</v>
      </c>
      <c r="J37" s="16">
        <v>3</v>
      </c>
      <c r="K37" s="16">
        <v>7</v>
      </c>
      <c r="L37" s="16">
        <v>7</v>
      </c>
      <c r="M37" s="16">
        <v>15</v>
      </c>
      <c r="N37" s="16">
        <v>7</v>
      </c>
      <c r="O37" s="16">
        <v>6</v>
      </c>
      <c r="P37" s="16">
        <v>11</v>
      </c>
      <c r="Q37" s="16">
        <v>7</v>
      </c>
      <c r="R37" s="16">
        <v>10</v>
      </c>
      <c r="S37" s="30"/>
    </row>
    <row r="38" spans="2:19" ht="15" customHeight="1" thickBot="1" x14ac:dyDescent="0.45">
      <c r="B38" s="51"/>
      <c r="C38" s="17" t="s">
        <v>28</v>
      </c>
      <c r="D38" s="18">
        <f>SUM(D36:D37)</f>
        <v>2</v>
      </c>
      <c r="E38" s="18">
        <f t="shared" ref="E38:L38" si="26">SUM(E36:E37)</f>
        <v>5</v>
      </c>
      <c r="F38" s="18">
        <f t="shared" si="26"/>
        <v>4</v>
      </c>
      <c r="G38" s="18">
        <f t="shared" si="26"/>
        <v>3</v>
      </c>
      <c r="H38" s="18">
        <f t="shared" si="26"/>
        <v>0</v>
      </c>
      <c r="I38" s="18">
        <f t="shared" si="26"/>
        <v>4</v>
      </c>
      <c r="J38" s="18">
        <f t="shared" si="26"/>
        <v>3</v>
      </c>
      <c r="K38" s="18">
        <f t="shared" si="26"/>
        <v>7</v>
      </c>
      <c r="L38" s="18">
        <f t="shared" si="26"/>
        <v>7</v>
      </c>
      <c r="M38" s="18">
        <f>SUM(M36:M37)</f>
        <v>15</v>
      </c>
      <c r="N38" s="18">
        <f t="shared" ref="N38:R38" si="27">SUM(N36:N37)</f>
        <v>7</v>
      </c>
      <c r="O38" s="18">
        <f t="shared" si="27"/>
        <v>6</v>
      </c>
      <c r="P38" s="18">
        <f t="shared" si="27"/>
        <v>11</v>
      </c>
      <c r="Q38" s="18">
        <f t="shared" si="27"/>
        <v>7</v>
      </c>
      <c r="R38" s="18">
        <f t="shared" si="27"/>
        <v>10</v>
      </c>
      <c r="S38" s="32"/>
    </row>
    <row r="39" spans="2:19" ht="15" customHeight="1" thickTop="1" x14ac:dyDescent="0.4">
      <c r="B39" s="48" t="s">
        <v>29</v>
      </c>
      <c r="C39" s="21" t="s">
        <v>24</v>
      </c>
      <c r="D39" s="19">
        <f>SUM(D6+D9+D12+D15+D18+D21+D24+D27+D30+D36+D33)</f>
        <v>11</v>
      </c>
      <c r="E39" s="19">
        <f t="shared" ref="E39:L39" si="28">SUM(E6+E9+E12+E15+E18+E21+E24+E27+E30+E36+E33)</f>
        <v>17</v>
      </c>
      <c r="F39" s="19">
        <f t="shared" si="28"/>
        <v>11</v>
      </c>
      <c r="G39" s="19">
        <f t="shared" si="28"/>
        <v>10</v>
      </c>
      <c r="H39" s="19">
        <f t="shared" si="28"/>
        <v>17</v>
      </c>
      <c r="I39" s="19">
        <f t="shared" si="28"/>
        <v>11</v>
      </c>
      <c r="J39" s="19">
        <f t="shared" si="28"/>
        <v>7</v>
      </c>
      <c r="K39" s="19">
        <f t="shared" si="28"/>
        <v>15</v>
      </c>
      <c r="L39" s="19">
        <f t="shared" si="28"/>
        <v>26</v>
      </c>
      <c r="M39" s="19">
        <f t="shared" ref="M39:R39" si="29">SUM(M6+M9+M12+M15+M18+M21+M24+M27+M30+M36+M33)</f>
        <v>104</v>
      </c>
      <c r="N39" s="19">
        <f t="shared" si="29"/>
        <v>31</v>
      </c>
      <c r="O39" s="19">
        <f t="shared" si="29"/>
        <v>45</v>
      </c>
      <c r="P39" s="19">
        <f t="shared" si="29"/>
        <v>55</v>
      </c>
      <c r="Q39" s="19">
        <f t="shared" si="29"/>
        <v>53</v>
      </c>
      <c r="R39" s="25">
        <f t="shared" si="29"/>
        <v>71</v>
      </c>
      <c r="S39" s="33" t="s">
        <v>29</v>
      </c>
    </row>
    <row r="40" spans="2:19" ht="15" customHeight="1" x14ac:dyDescent="0.4">
      <c r="B40" s="49"/>
      <c r="C40" s="23" t="s">
        <v>25</v>
      </c>
      <c r="D40" s="24">
        <f>SUM(D7+D10+D13+D16+D19+D22+D25+D28+D31+D37+D34)</f>
        <v>35</v>
      </c>
      <c r="E40" s="24">
        <f t="shared" ref="E40:L40" si="30">SUM(E7+E10+E13+E16+E19+E22+E25+E28+E31+E37+E34)</f>
        <v>48</v>
      </c>
      <c r="F40" s="24">
        <f t="shared" si="30"/>
        <v>42</v>
      </c>
      <c r="G40" s="24">
        <f t="shared" si="30"/>
        <v>44</v>
      </c>
      <c r="H40" s="24">
        <f t="shared" si="30"/>
        <v>39</v>
      </c>
      <c r="I40" s="24">
        <f t="shared" si="30"/>
        <v>51</v>
      </c>
      <c r="J40" s="24">
        <f t="shared" si="30"/>
        <v>53</v>
      </c>
      <c r="K40" s="24">
        <f t="shared" si="30"/>
        <v>55</v>
      </c>
      <c r="L40" s="24">
        <f t="shared" si="30"/>
        <v>45</v>
      </c>
      <c r="M40" s="24">
        <f t="shared" ref="M40:R40" si="31">SUM(M7+M10+M13+M16+M19+M22+M25+M28+M31+M37+M34)</f>
        <v>53</v>
      </c>
      <c r="N40" s="24">
        <f t="shared" si="31"/>
        <v>38</v>
      </c>
      <c r="O40" s="24">
        <f t="shared" si="31"/>
        <v>53</v>
      </c>
      <c r="P40" s="24">
        <f t="shared" si="31"/>
        <v>51</v>
      </c>
      <c r="Q40" s="24">
        <f t="shared" si="31"/>
        <v>49</v>
      </c>
      <c r="R40" s="26">
        <f t="shared" si="31"/>
        <v>59</v>
      </c>
      <c r="S40" s="34"/>
    </row>
    <row r="41" spans="2:19" ht="15" customHeight="1" thickBot="1" x14ac:dyDescent="0.45">
      <c r="B41" s="50"/>
      <c r="C41" s="22" t="s">
        <v>26</v>
      </c>
      <c r="D41" s="27">
        <f>SUM(D39:D40)</f>
        <v>46</v>
      </c>
      <c r="E41" s="27">
        <f t="shared" ref="E41:L41" si="32">SUM(E39:E40)</f>
        <v>65</v>
      </c>
      <c r="F41" s="27">
        <f t="shared" si="32"/>
        <v>53</v>
      </c>
      <c r="G41" s="27">
        <f t="shared" si="32"/>
        <v>54</v>
      </c>
      <c r="H41" s="27">
        <f t="shared" si="32"/>
        <v>56</v>
      </c>
      <c r="I41" s="27">
        <f t="shared" si="32"/>
        <v>62</v>
      </c>
      <c r="J41" s="27">
        <f t="shared" si="32"/>
        <v>60</v>
      </c>
      <c r="K41" s="27">
        <f t="shared" si="32"/>
        <v>70</v>
      </c>
      <c r="L41" s="27">
        <f t="shared" si="32"/>
        <v>71</v>
      </c>
      <c r="M41" s="27">
        <f t="shared" ref="M41" si="33">SUM(M39:M40)</f>
        <v>157</v>
      </c>
      <c r="N41" s="27">
        <f t="shared" ref="N41" si="34">SUM(N39:N40)</f>
        <v>69</v>
      </c>
      <c r="O41" s="27">
        <f t="shared" ref="O41" si="35">SUM(O39:O40)</f>
        <v>98</v>
      </c>
      <c r="P41" s="27">
        <f t="shared" ref="P41" si="36">SUM(P39:P40)</f>
        <v>106</v>
      </c>
      <c r="Q41" s="27">
        <f t="shared" ref="Q41" si="37">SUM(Q39:Q40)</f>
        <v>102</v>
      </c>
      <c r="R41" s="28">
        <f t="shared" ref="R41" si="38">SUM(R39:R40)</f>
        <v>130</v>
      </c>
      <c r="S41" s="35"/>
    </row>
    <row r="42" spans="2:19" ht="15" customHeight="1" x14ac:dyDescent="0.4">
      <c r="B42" s="11" t="s">
        <v>12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/>
      <c r="N42"/>
      <c r="O42"/>
      <c r="P42"/>
      <c r="Q42"/>
      <c r="R42"/>
    </row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76" spans="2:16" x14ac:dyDescent="0.4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x14ac:dyDescent="0.4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x14ac:dyDescent="0.4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x14ac:dyDescent="0.4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</sheetData>
  <mergeCells count="27">
    <mergeCell ref="B4:B5"/>
    <mergeCell ref="C4:C5"/>
    <mergeCell ref="B33:B35"/>
    <mergeCell ref="B39:B41"/>
    <mergeCell ref="B24:B26"/>
    <mergeCell ref="B27:B29"/>
    <mergeCell ref="B30:B32"/>
    <mergeCell ref="B36:B38"/>
    <mergeCell ref="B21:B23"/>
    <mergeCell ref="B6:B8"/>
    <mergeCell ref="B9:B11"/>
    <mergeCell ref="B12:B14"/>
    <mergeCell ref="B15:B17"/>
    <mergeCell ref="B18:B20"/>
    <mergeCell ref="S4:S5"/>
    <mergeCell ref="S6:S8"/>
    <mergeCell ref="S9:S11"/>
    <mergeCell ref="S12:S14"/>
    <mergeCell ref="S15:S17"/>
    <mergeCell ref="S33:S35"/>
    <mergeCell ref="S36:S38"/>
    <mergeCell ref="S39:S41"/>
    <mergeCell ref="S18:S20"/>
    <mergeCell ref="S21:S23"/>
    <mergeCell ref="S24:S26"/>
    <mergeCell ref="S27:S29"/>
    <mergeCell ref="S30:S32"/>
  </mergeCells>
  <phoneticPr fontId="1"/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d05 -002クルーズ船寄港実績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User0503</dc:creator>
  <cp:lastModifiedBy>User0503</cp:lastModifiedBy>
  <cp:lastPrinted>2020-12-15T01:29:35Z</cp:lastPrinted>
  <dcterms:created xsi:type="dcterms:W3CDTF">2018-12-27T06:31:05Z</dcterms:created>
  <dcterms:modified xsi:type="dcterms:W3CDTF">2021-11-18T00:57:27Z</dcterms:modified>
</cp:coreProperties>
</file>