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0503\Desktop\"/>
    </mc:Choice>
  </mc:AlternateContent>
  <xr:revisionPtr revIDLastSave="0" documentId="13_ncr:1_{B043C35E-C980-49DC-90E9-0D3C958C8FE3}" xr6:coauthVersionLast="47" xr6:coauthVersionMax="47" xr10:uidLastSave="{00000000-0000-0000-0000-000000000000}"/>
  <bookViews>
    <workbookView xWindow="-120" yWindow="-120" windowWidth="20730" windowHeight="11160" tabRatio="935" xr2:uid="{00000000-000D-0000-FFFF-FFFF00000000}"/>
  </bookViews>
  <sheets>
    <sheet name="ｄ02-001国鉄・ＪＲ年表 " sheetId="12" r:id="rId1"/>
    <sheet name="国鉄・ＪＲグラフ" sheetId="1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2" l="1"/>
  <c r="G80" i="12"/>
  <c r="E80" i="12"/>
  <c r="I79" i="12"/>
  <c r="G79" i="12"/>
  <c r="E79" i="12"/>
  <c r="I78" i="12"/>
  <c r="G78" i="12"/>
  <c r="E78" i="12"/>
  <c r="I77" i="12"/>
  <c r="G77" i="12"/>
  <c r="E77" i="12"/>
  <c r="I74" i="12"/>
  <c r="G74" i="12"/>
  <c r="E74" i="12"/>
  <c r="I73" i="12"/>
  <c r="G73" i="12"/>
  <c r="E73" i="12"/>
  <c r="I72" i="12"/>
  <c r="G72" i="12"/>
  <c r="E72" i="12"/>
  <c r="I71" i="12"/>
  <c r="G71" i="12"/>
  <c r="E71" i="12"/>
  <c r="I70" i="12"/>
  <c r="G70" i="12"/>
  <c r="E70" i="12"/>
  <c r="I69" i="12"/>
  <c r="G69" i="12"/>
  <c r="E69" i="12"/>
  <c r="I68" i="12"/>
  <c r="G68" i="12"/>
  <c r="E68" i="12"/>
  <c r="I67" i="12"/>
  <c r="G67" i="12"/>
  <c r="E67" i="12"/>
  <c r="I66" i="12"/>
  <c r="G66" i="12"/>
  <c r="E66" i="12"/>
  <c r="I65" i="12"/>
  <c r="G65" i="12"/>
  <c r="E65" i="12"/>
  <c r="I64" i="12"/>
  <c r="G64" i="12"/>
  <c r="E64" i="12"/>
  <c r="I63" i="12"/>
  <c r="G63" i="12"/>
  <c r="E63" i="12"/>
  <c r="I62" i="12"/>
  <c r="G62" i="12"/>
  <c r="E62" i="12"/>
  <c r="I61" i="12"/>
  <c r="G61" i="12"/>
  <c r="E61" i="12"/>
  <c r="I60" i="12"/>
  <c r="G60" i="12"/>
  <c r="E60" i="12"/>
  <c r="I59" i="12"/>
  <c r="G59" i="12"/>
  <c r="E59" i="12"/>
  <c r="I58" i="12"/>
  <c r="G58" i="12"/>
  <c r="E58" i="12"/>
  <c r="I57" i="12"/>
  <c r="G57" i="12"/>
  <c r="E57" i="12"/>
  <c r="I55" i="12"/>
  <c r="G55" i="12"/>
  <c r="E55" i="12"/>
  <c r="I54" i="12"/>
  <c r="G54" i="12"/>
  <c r="E54" i="12"/>
  <c r="I53" i="12"/>
  <c r="G53" i="12"/>
  <c r="E53" i="12"/>
  <c r="I52" i="12"/>
  <c r="G52" i="12"/>
  <c r="E52" i="12"/>
  <c r="I49" i="12"/>
  <c r="G49" i="12"/>
  <c r="E49" i="12"/>
  <c r="I48" i="12"/>
  <c r="G48" i="12"/>
  <c r="E48" i="12"/>
  <c r="I47" i="12"/>
  <c r="G47" i="12"/>
  <c r="E47" i="12"/>
  <c r="I46" i="12"/>
  <c r="G46" i="12"/>
  <c r="E46" i="12"/>
  <c r="I45" i="12"/>
  <c r="G45" i="12"/>
  <c r="E45" i="12"/>
  <c r="I42" i="12"/>
  <c r="G42" i="12"/>
  <c r="E42" i="12"/>
  <c r="I38" i="12"/>
  <c r="G38" i="12"/>
  <c r="E38" i="12"/>
  <c r="I35" i="12"/>
  <c r="G35" i="12"/>
  <c r="E35" i="12"/>
  <c r="I33" i="12"/>
  <c r="G33" i="12"/>
  <c r="E33" i="12"/>
  <c r="I30" i="12"/>
  <c r="G30" i="12"/>
  <c r="E30" i="12"/>
  <c r="I28" i="12"/>
  <c r="G28" i="12"/>
  <c r="E28" i="12"/>
  <c r="I27" i="12"/>
  <c r="G27" i="12"/>
  <c r="E27" i="12"/>
  <c r="I26" i="12"/>
  <c r="G26" i="12"/>
  <c r="E26" i="12"/>
  <c r="I25" i="12"/>
  <c r="G25" i="12"/>
  <c r="E25" i="12"/>
  <c r="I23" i="12"/>
  <c r="G23" i="12"/>
  <c r="E23" i="12"/>
  <c r="I22" i="12"/>
  <c r="G22" i="12"/>
  <c r="E22" i="12"/>
  <c r="I20" i="12"/>
  <c r="G20" i="12"/>
  <c r="E20" i="12"/>
  <c r="I18" i="12"/>
  <c r="G18" i="12"/>
  <c r="E18" i="12"/>
  <c r="I16" i="12"/>
  <c r="G16" i="12"/>
  <c r="E16" i="12"/>
  <c r="I15" i="12"/>
  <c r="G15" i="12"/>
  <c r="E15" i="12"/>
  <c r="I14" i="12"/>
  <c r="G14" i="12"/>
  <c r="E14" i="12"/>
  <c r="I13" i="12"/>
  <c r="G13" i="12"/>
  <c r="E13" i="12"/>
  <c r="I12" i="12"/>
  <c r="G12" i="12"/>
  <c r="E12" i="12"/>
  <c r="I11" i="12"/>
  <c r="G11" i="12"/>
  <c r="E11" i="12"/>
  <c r="I9" i="12"/>
  <c r="G9" i="12"/>
  <c r="E9" i="12"/>
  <c r="I8" i="12"/>
  <c r="G8" i="12"/>
  <c r="E8" i="12"/>
  <c r="I7" i="12"/>
  <c r="G7" i="12"/>
  <c r="E7" i="12"/>
  <c r="I6" i="12"/>
  <c r="G6" i="12"/>
  <c r="E6" i="12"/>
  <c r="I5" i="12"/>
  <c r="G5" i="12"/>
  <c r="E5" i="12"/>
</calcChain>
</file>

<file path=xl/sharedStrings.xml><?xml version="1.0" encoding="utf-8"?>
<sst xmlns="http://schemas.openxmlformats.org/spreadsheetml/2006/main" count="310" uniqueCount="188">
  <si>
    <t>札沼線北海道医療大学－新十津川間廃止</t>
    <rPh sb="0" eb="1">
      <t>サツ</t>
    </rPh>
    <rPh sb="1" eb="2">
      <t>ヌマ</t>
    </rPh>
    <rPh sb="2" eb="3">
      <t>セン</t>
    </rPh>
    <rPh sb="3" eb="6">
      <t>ホッカイドウ</t>
    </rPh>
    <rPh sb="6" eb="8">
      <t>イリョウ</t>
    </rPh>
    <rPh sb="8" eb="10">
      <t>ダイガク</t>
    </rPh>
    <rPh sb="11" eb="12">
      <t>シン</t>
    </rPh>
    <rPh sb="12" eb="13">
      <t>１０</t>
    </rPh>
    <rPh sb="15" eb="16">
      <t>カン</t>
    </rPh>
    <rPh sb="16" eb="18">
      <t>ハイシ</t>
    </rPh>
    <phoneticPr fontId="14"/>
  </si>
  <si>
    <t>〇</t>
    <phoneticPr fontId="14"/>
  </si>
  <si>
    <t>R2</t>
    <phoneticPr fontId="14"/>
  </si>
  <si>
    <t>炭鉄港日本遺産</t>
    <rPh sb="0" eb="1">
      <t>タン</t>
    </rPh>
    <rPh sb="1" eb="2">
      <t>テツ</t>
    </rPh>
    <rPh sb="2" eb="3">
      <t>コウ</t>
    </rPh>
    <rPh sb="3" eb="5">
      <t>ニッポン</t>
    </rPh>
    <rPh sb="5" eb="7">
      <t>イサン</t>
    </rPh>
    <phoneticPr fontId="14"/>
  </si>
  <si>
    <t>夕張支線廃止　新札幌駅信号機倒壊</t>
    <rPh sb="0" eb="2">
      <t>ユウバリ</t>
    </rPh>
    <rPh sb="2" eb="4">
      <t>シセン</t>
    </rPh>
    <rPh sb="4" eb="6">
      <t>ハイシ</t>
    </rPh>
    <rPh sb="7" eb="10">
      <t>シンサッポロ</t>
    </rPh>
    <rPh sb="10" eb="11">
      <t>エキ</t>
    </rPh>
    <rPh sb="11" eb="14">
      <t>シンゴウキ</t>
    </rPh>
    <rPh sb="14" eb="16">
      <t>トウカイ</t>
    </rPh>
    <phoneticPr fontId="14"/>
  </si>
  <si>
    <t>H31R1</t>
    <phoneticPr fontId="14"/>
  </si>
  <si>
    <t>留萌駅 - 増毛駅間廃止</t>
    <phoneticPr fontId="14"/>
  </si>
  <si>
    <t>単独では維持困難な10路線13区間の発表</t>
    <phoneticPr fontId="14"/>
  </si>
  <si>
    <t>北海道新幹線開業　道南いさりび鉄道開業</t>
    <rPh sb="0" eb="3">
      <t>ホッカイドウ</t>
    </rPh>
    <rPh sb="3" eb="6">
      <t>シンカンセン</t>
    </rPh>
    <rPh sb="6" eb="8">
      <t>カイギョウ</t>
    </rPh>
    <phoneticPr fontId="14"/>
  </si>
  <si>
    <t>H28</t>
    <phoneticPr fontId="14"/>
  </si>
  <si>
    <t>木古内 - 江差間廃止</t>
    <rPh sb="9" eb="11">
      <t>ハイシ</t>
    </rPh>
    <phoneticPr fontId="14"/>
  </si>
  <si>
    <t>H26</t>
    <phoneticPr fontId="14"/>
  </si>
  <si>
    <t>函館線脱線事故数値改ざん</t>
    <rPh sb="0" eb="3">
      <t>ハコダテセン</t>
    </rPh>
    <rPh sb="3" eb="5">
      <t>ダッセン</t>
    </rPh>
    <rPh sb="5" eb="7">
      <t>ジコ</t>
    </rPh>
    <rPh sb="7" eb="9">
      <t>スウチ</t>
    </rPh>
    <rPh sb="9" eb="10">
      <t>カイ</t>
    </rPh>
    <phoneticPr fontId="14"/>
  </si>
  <si>
    <t>H25</t>
  </si>
  <si>
    <t xml:space="preserve">北海道新幹線、札幌延伸着工 </t>
    <rPh sb="9" eb="11">
      <t>エンシン</t>
    </rPh>
    <phoneticPr fontId="14"/>
  </si>
  <si>
    <t>JRデイステイネーションキャンペーン「キュンと北海道」</t>
    <phoneticPr fontId="14"/>
  </si>
  <si>
    <t>H24</t>
    <phoneticPr fontId="14"/>
  </si>
  <si>
    <t xml:space="preserve">石勝線列車脱線火災事故 </t>
    <phoneticPr fontId="14"/>
  </si>
  <si>
    <t>H23</t>
    <phoneticPr fontId="14"/>
  </si>
  <si>
    <t>洞爺湖有珠山世界ジオパーク</t>
    <rPh sb="0" eb="3">
      <t>トウヤコ</t>
    </rPh>
    <rPh sb="3" eb="6">
      <t>ウスザン</t>
    </rPh>
    <rPh sb="6" eb="8">
      <t>セカイ</t>
    </rPh>
    <phoneticPr fontId="14"/>
  </si>
  <si>
    <t>H21</t>
  </si>
  <si>
    <t>北海道洞爺湖サミット</t>
    <rPh sb="0" eb="3">
      <t>ホッカイドウ</t>
    </rPh>
    <rPh sb="3" eb="6">
      <t>トウヤコ</t>
    </rPh>
    <phoneticPr fontId="14"/>
  </si>
  <si>
    <t>夜行特急列車の運転終了</t>
    <rPh sb="0" eb="2">
      <t>ヤコウ</t>
    </rPh>
    <rPh sb="2" eb="4">
      <t>トッキュウ</t>
    </rPh>
    <rPh sb="4" eb="6">
      <t>レッシャ</t>
    </rPh>
    <rPh sb="7" eb="9">
      <t>ウンテン</t>
    </rPh>
    <rPh sb="9" eb="11">
      <t>シュウリョウ</t>
    </rPh>
    <phoneticPr fontId="14"/>
  </si>
  <si>
    <t>H20</t>
  </si>
  <si>
    <t>中空土偶　夕張市財政破綻</t>
    <rPh sb="0" eb="2">
      <t>チュウクウ</t>
    </rPh>
    <rPh sb="2" eb="4">
      <t>ドグウ</t>
    </rPh>
    <rPh sb="5" eb="8">
      <t>ユウバリシ</t>
    </rPh>
    <rPh sb="8" eb="10">
      <t>ザイセイ</t>
    </rPh>
    <rPh sb="10" eb="12">
      <t>ハタン</t>
    </rPh>
    <phoneticPr fontId="14"/>
  </si>
  <si>
    <t>H19</t>
    <phoneticPr fontId="14"/>
  </si>
  <si>
    <t>H18</t>
    <phoneticPr fontId="14"/>
  </si>
  <si>
    <t>知床世界自然遺産</t>
    <rPh sb="0" eb="2">
      <t>シレトコ</t>
    </rPh>
    <rPh sb="2" eb="4">
      <t>セカイ</t>
    </rPh>
    <rPh sb="4" eb="6">
      <t>シゼン</t>
    </rPh>
    <rPh sb="6" eb="8">
      <t>イサン</t>
    </rPh>
    <phoneticPr fontId="14"/>
  </si>
  <si>
    <t>特急列車全面禁煙化　外国人インフォメーションセンター</t>
    <rPh sb="0" eb="2">
      <t>トッキュウ</t>
    </rPh>
    <rPh sb="2" eb="4">
      <t>レッシャ</t>
    </rPh>
    <rPh sb="4" eb="6">
      <t>ゼンメン</t>
    </rPh>
    <rPh sb="6" eb="9">
      <t>キンエンカ</t>
    </rPh>
    <rPh sb="10" eb="12">
      <t>ガイコク</t>
    </rPh>
    <rPh sb="12" eb="13">
      <t>ジン</t>
    </rPh>
    <phoneticPr fontId="14"/>
  </si>
  <si>
    <t>H17</t>
    <phoneticPr fontId="14"/>
  </si>
  <si>
    <t>「デュアル・モード・ビークル」 の試作車</t>
    <phoneticPr fontId="14"/>
  </si>
  <si>
    <t>H16</t>
  </si>
  <si>
    <t>日本ハムファイターズ</t>
    <rPh sb="0" eb="2">
      <t>ニッポン</t>
    </rPh>
    <phoneticPr fontId="14"/>
  </si>
  <si>
    <t>JRタワー開業　小池社長</t>
    <rPh sb="5" eb="7">
      <t>カイギョウ</t>
    </rPh>
    <rPh sb="8" eb="10">
      <t>コイケ</t>
    </rPh>
    <rPh sb="10" eb="12">
      <t>シャチョウ</t>
    </rPh>
    <phoneticPr fontId="14"/>
  </si>
  <si>
    <t>H15</t>
  </si>
  <si>
    <t>JRデイステイネーションキャンペーン「ごちパラ北海道」</t>
    <phoneticPr fontId="14"/>
  </si>
  <si>
    <t>H14</t>
    <phoneticPr fontId="14"/>
  </si>
  <si>
    <t>札幌ドーム　USJ・TDSオープン</t>
    <rPh sb="0" eb="2">
      <t>サッポロ</t>
    </rPh>
    <phoneticPr fontId="14"/>
  </si>
  <si>
    <t>大沼産ダチョウ出荷</t>
    <rPh sb="0" eb="2">
      <t>オオヌマ</t>
    </rPh>
    <rPh sb="2" eb="3">
      <t>サン</t>
    </rPh>
    <rPh sb="7" eb="9">
      <t>シュッカ</t>
    </rPh>
    <phoneticPr fontId="14"/>
  </si>
  <si>
    <t>H13</t>
  </si>
  <si>
    <t>函館本線迂回運行</t>
    <phoneticPr fontId="14"/>
  </si>
  <si>
    <t>SL冬の湿原号　有珠山噴火</t>
    <rPh sb="0" eb="13">
      <t>ウスザンフンカ</t>
    </rPh>
    <phoneticPr fontId="14"/>
  </si>
  <si>
    <t>H12</t>
    <phoneticPr fontId="14"/>
  </si>
  <si>
    <t>NHKすずらん</t>
    <phoneticPr fontId="14"/>
  </si>
  <si>
    <t>鉄道員（ぽっぽや）</t>
    <phoneticPr fontId="14"/>
  </si>
  <si>
    <t>豪華個室寝台「カシオペア」　礼文浜トンネル、コンクリート剥落事故</t>
    <rPh sb="0" eb="2">
      <t>ゴウカ</t>
    </rPh>
    <rPh sb="2" eb="4">
      <t>コシツ</t>
    </rPh>
    <rPh sb="4" eb="6">
      <t>シンダイ</t>
    </rPh>
    <phoneticPr fontId="14"/>
  </si>
  <si>
    <t>H11</t>
    <phoneticPr fontId="14"/>
  </si>
  <si>
    <t>富良野・美瑛ノロッコ号</t>
    <phoneticPr fontId="14"/>
  </si>
  <si>
    <t>AIRDO就航</t>
    <rPh sb="5" eb="7">
      <t>シュウコウ</t>
    </rPh>
    <phoneticPr fontId="14"/>
  </si>
  <si>
    <t>ドラえもん海底列車・ドラえもん海底ワールド</t>
    <phoneticPr fontId="14"/>
  </si>
  <si>
    <t>H10</t>
    <phoneticPr fontId="14"/>
  </si>
  <si>
    <t>拓殖銀行経営破綻</t>
    <rPh sb="0" eb="2">
      <t>タクショク</t>
    </rPh>
    <rPh sb="2" eb="4">
      <t>ギンコウ</t>
    </rPh>
    <rPh sb="4" eb="6">
      <t>ケイエイ</t>
    </rPh>
    <rPh sb="6" eb="8">
      <t>ハタン</t>
    </rPh>
    <phoneticPr fontId="14"/>
  </si>
  <si>
    <t>振り子特急スーパーおおぞら</t>
    <rPh sb="0" eb="1">
      <t>フ</t>
    </rPh>
    <rPh sb="2" eb="3">
      <t>コ</t>
    </rPh>
    <rPh sb="3" eb="5">
      <t>トッキュウ</t>
    </rPh>
    <phoneticPr fontId="14"/>
  </si>
  <si>
    <t>H9</t>
    <phoneticPr fontId="14"/>
  </si>
  <si>
    <t>コンサドーレ札幌</t>
    <rPh sb="6" eb="8">
      <t>サッポロ</t>
    </rPh>
    <phoneticPr fontId="14"/>
  </si>
  <si>
    <t>坂本社長</t>
    <rPh sb="0" eb="2">
      <t>サカモト</t>
    </rPh>
    <rPh sb="2" eb="4">
      <t>シャチョウ</t>
    </rPh>
    <phoneticPr fontId="14"/>
  </si>
  <si>
    <t>H8</t>
  </si>
  <si>
    <t>地下鉄サリン事件</t>
    <rPh sb="0" eb="3">
      <t>チカテツ</t>
    </rPh>
    <rPh sb="6" eb="8">
      <t>ジケン</t>
    </rPh>
    <phoneticPr fontId="14"/>
  </si>
  <si>
    <t>深名線廃止</t>
    <rPh sb="0" eb="3">
      <t>シンメイセン</t>
    </rPh>
    <rPh sb="3" eb="5">
      <t>ハイシ</t>
    </rPh>
    <phoneticPr fontId="14"/>
  </si>
  <si>
    <t>H7</t>
    <phoneticPr fontId="14"/>
  </si>
  <si>
    <t>上砂川支線廃止</t>
    <rPh sb="0" eb="1">
      <t>カミ</t>
    </rPh>
    <rPh sb="1" eb="3">
      <t>スナガワ</t>
    </rPh>
    <rPh sb="3" eb="5">
      <t>シセン</t>
    </rPh>
    <rPh sb="5" eb="7">
      <t>ハイシ</t>
    </rPh>
    <phoneticPr fontId="14"/>
  </si>
  <si>
    <t>関西国際空港</t>
    <rPh sb="0" eb="2">
      <t>カンサイ</t>
    </rPh>
    <rPh sb="2" eb="4">
      <t>コクサイ</t>
    </rPh>
    <rPh sb="4" eb="6">
      <t>クウコウ</t>
    </rPh>
    <phoneticPr fontId="14"/>
  </si>
  <si>
    <t>最速達2時間59分</t>
    <phoneticPr fontId="14"/>
  </si>
  <si>
    <t>振り子特急スーパー北斗</t>
    <rPh sb="0" eb="1">
      <t>フ</t>
    </rPh>
    <rPh sb="2" eb="3">
      <t>コ</t>
    </rPh>
    <rPh sb="3" eb="5">
      <t>トッキュウ</t>
    </rPh>
    <rPh sb="9" eb="11">
      <t>ホクト</t>
    </rPh>
    <phoneticPr fontId="14"/>
  </si>
  <si>
    <t>特急「おおぞら」強風脱線転覆</t>
    <phoneticPr fontId="14"/>
  </si>
  <si>
    <t>H6</t>
  </si>
  <si>
    <t>北海道南西沖地震</t>
    <rPh sb="0" eb="3">
      <t>ホッカイドウ</t>
    </rPh>
    <rPh sb="3" eb="5">
      <t>ナンセイ</t>
    </rPh>
    <rPh sb="5" eb="6">
      <t>オキ</t>
    </rPh>
    <rPh sb="6" eb="8">
      <t>ジシン</t>
    </rPh>
    <phoneticPr fontId="14"/>
  </si>
  <si>
    <t>JRシアターオープン（劇団四季）</t>
    <rPh sb="11" eb="13">
      <t>ゲキダン</t>
    </rPh>
    <rPh sb="13" eb="15">
      <t>シキ</t>
    </rPh>
    <phoneticPr fontId="14"/>
  </si>
  <si>
    <t>H5</t>
  </si>
  <si>
    <t>YOSAKOIソーラン祭り</t>
    <rPh sb="11" eb="12">
      <t>マツ</t>
    </rPh>
    <phoneticPr fontId="14"/>
  </si>
  <si>
    <t>オホーツク流氷ノロッコ号</t>
    <rPh sb="5" eb="7">
      <t>リュウヒョウ</t>
    </rPh>
    <phoneticPr fontId="14"/>
  </si>
  <si>
    <t>H2</t>
    <phoneticPr fontId="14"/>
  </si>
  <si>
    <t>名寄本線、標津線、天北線、池北線廃止　ふるさと銀河線開業</t>
    <rPh sb="0" eb="2">
      <t>ナヨロ</t>
    </rPh>
    <rPh sb="2" eb="4">
      <t>ホンセン</t>
    </rPh>
    <rPh sb="5" eb="7">
      <t>シベツ</t>
    </rPh>
    <rPh sb="7" eb="8">
      <t>セン</t>
    </rPh>
    <rPh sb="9" eb="11">
      <t>テンポク</t>
    </rPh>
    <rPh sb="11" eb="12">
      <t>セン</t>
    </rPh>
    <phoneticPr fontId="14"/>
  </si>
  <si>
    <t>消費税スタート</t>
    <rPh sb="0" eb="3">
      <t>ショウヒゼイ</t>
    </rPh>
    <phoneticPr fontId="14"/>
  </si>
  <si>
    <t>くしろ湿原ノロッコ号</t>
    <phoneticPr fontId="14"/>
  </si>
  <si>
    <t>寝台特急「トワイライトEXP」</t>
    <rPh sb="0" eb="2">
      <t>シンダイ</t>
    </rPh>
    <rPh sb="2" eb="4">
      <t>トッキュウ</t>
    </rPh>
    <phoneticPr fontId="14"/>
  </si>
  <si>
    <t>H1</t>
    <phoneticPr fontId="14"/>
  </si>
  <si>
    <t>札幌駅高架開業</t>
    <rPh sb="0" eb="2">
      <t>サッポロ</t>
    </rPh>
    <rPh sb="2" eb="3">
      <t>エキ</t>
    </rPh>
    <rPh sb="3" eb="5">
      <t>コウカ</t>
    </rPh>
    <rPh sb="5" eb="7">
      <t>カイギョウ</t>
    </rPh>
    <phoneticPr fontId="14"/>
  </si>
  <si>
    <t>十勝岳噴火</t>
    <phoneticPr fontId="14"/>
  </si>
  <si>
    <t>歌志内線、松前線廃止</t>
    <rPh sb="0" eb="3">
      <t>ウタシナイ</t>
    </rPh>
    <rPh sb="3" eb="4">
      <t>セン</t>
    </rPh>
    <rPh sb="5" eb="7">
      <t>マツマエ</t>
    </rPh>
    <rPh sb="7" eb="8">
      <t>セン</t>
    </rPh>
    <rPh sb="8" eb="10">
      <t>ハイシ</t>
    </rPh>
    <phoneticPr fontId="14"/>
  </si>
  <si>
    <t>新千歳空港オープン</t>
    <rPh sb="0" eb="3">
      <t>シンチトセ</t>
    </rPh>
    <rPh sb="3" eb="5">
      <t>クウコウ</t>
    </rPh>
    <phoneticPr fontId="14"/>
  </si>
  <si>
    <t>ブルートレインブーム</t>
    <phoneticPr fontId="14"/>
  </si>
  <si>
    <t>寝台特急「北斗星」</t>
    <rPh sb="0" eb="2">
      <t>シンダイ</t>
    </rPh>
    <rPh sb="2" eb="4">
      <t>トッキュウ</t>
    </rPh>
    <rPh sb="5" eb="8">
      <t>ホクトセイ</t>
    </rPh>
    <phoneticPr fontId="14"/>
  </si>
  <si>
    <t>世界・食の祭典</t>
    <rPh sb="0" eb="2">
      <t>セカイ</t>
    </rPh>
    <rPh sb="3" eb="4">
      <t>ショク</t>
    </rPh>
    <rPh sb="5" eb="7">
      <t>サイテン</t>
    </rPh>
    <phoneticPr fontId="14"/>
  </si>
  <si>
    <t>青函トンネル開業（連絡船終航）</t>
    <rPh sb="0" eb="2">
      <t>セイカン</t>
    </rPh>
    <rPh sb="6" eb="8">
      <t>カイギョウ</t>
    </rPh>
    <rPh sb="9" eb="12">
      <t>レンラクセン</t>
    </rPh>
    <rPh sb="12" eb="13">
      <t>オ</t>
    </rPh>
    <rPh sb="13" eb="14">
      <t>ワタル</t>
    </rPh>
    <phoneticPr fontId="14"/>
  </si>
  <si>
    <t>S63</t>
  </si>
  <si>
    <t>JR幌内線、瀬棚線廃止</t>
    <rPh sb="2" eb="3">
      <t>ホロ</t>
    </rPh>
    <rPh sb="3" eb="5">
      <t>ナイセン</t>
    </rPh>
    <rPh sb="6" eb="8">
      <t>セタナ</t>
    </rPh>
    <rPh sb="8" eb="9">
      <t>セン</t>
    </rPh>
    <rPh sb="9" eb="11">
      <t>ハイシ</t>
    </rPh>
    <phoneticPr fontId="14"/>
  </si>
  <si>
    <t>釧路湿原が国立公園指定</t>
    <rPh sb="0" eb="4">
      <t>クシロシツゲン</t>
    </rPh>
    <rPh sb="5" eb="7">
      <t>コクリツ</t>
    </rPh>
    <rPh sb="7" eb="9">
      <t>コウエン</t>
    </rPh>
    <rPh sb="9" eb="11">
      <t>シテイ</t>
    </rPh>
    <phoneticPr fontId="14"/>
  </si>
  <si>
    <t>愛国・幸福駅</t>
    <rPh sb="0" eb="2">
      <t>アイコク</t>
    </rPh>
    <rPh sb="3" eb="5">
      <t>コウフク</t>
    </rPh>
    <rPh sb="5" eb="6">
      <t>エキ</t>
    </rPh>
    <phoneticPr fontId="14"/>
  </si>
  <si>
    <t>タウシュベツ川橋梁</t>
    <phoneticPr fontId="14"/>
  </si>
  <si>
    <t>国鉄羽幌線、広尾線、士幌線、湧網線廃止</t>
    <rPh sb="0" eb="2">
      <t>コクテツ</t>
    </rPh>
    <rPh sb="2" eb="4">
      <t>ハボロ</t>
    </rPh>
    <rPh sb="4" eb="5">
      <t>セン</t>
    </rPh>
    <rPh sb="6" eb="8">
      <t>ヒロオ</t>
    </rPh>
    <rPh sb="8" eb="9">
      <t>セン</t>
    </rPh>
    <rPh sb="10" eb="12">
      <t>シホロ</t>
    </rPh>
    <rPh sb="12" eb="13">
      <t>セン</t>
    </rPh>
    <rPh sb="14" eb="15">
      <t>ワ</t>
    </rPh>
    <rPh sb="15" eb="16">
      <t>アミ</t>
    </rPh>
    <rPh sb="16" eb="17">
      <t>セン</t>
    </rPh>
    <rPh sb="17" eb="19">
      <t>ハイシ</t>
    </rPh>
    <phoneticPr fontId="14"/>
  </si>
  <si>
    <t>S62</t>
  </si>
  <si>
    <t>国鉄胆振線、富内線廃止　</t>
    <rPh sb="0" eb="2">
      <t>コクテツ</t>
    </rPh>
    <rPh sb="2" eb="4">
      <t>イブリ</t>
    </rPh>
    <rPh sb="4" eb="5">
      <t>セン</t>
    </rPh>
    <rPh sb="6" eb="8">
      <t>トミウチ</t>
    </rPh>
    <rPh sb="8" eb="9">
      <t>セン</t>
    </rPh>
    <rPh sb="9" eb="11">
      <t>ハイシ</t>
    </rPh>
    <phoneticPr fontId="14"/>
  </si>
  <si>
    <t>札幌花と緑博</t>
    <rPh sb="0" eb="2">
      <t>サッポロ</t>
    </rPh>
    <rPh sb="2" eb="3">
      <t>ハナ</t>
    </rPh>
    <rPh sb="4" eb="5">
      <t>ミドリ</t>
    </rPh>
    <rPh sb="5" eb="6">
      <t>ハク</t>
    </rPh>
    <phoneticPr fontId="14"/>
  </si>
  <si>
    <t>青函トンネル内レール敷設工事完了</t>
    <rPh sb="0" eb="2">
      <t>セイカン</t>
    </rPh>
    <rPh sb="6" eb="7">
      <t>ナイ</t>
    </rPh>
    <rPh sb="10" eb="11">
      <t>シ</t>
    </rPh>
    <rPh sb="12" eb="14">
      <t>コウジ</t>
    </rPh>
    <rPh sb="14" eb="16">
      <t>カンリョウ</t>
    </rPh>
    <phoneticPr fontId="14"/>
  </si>
  <si>
    <t>S61</t>
    <phoneticPr fontId="14"/>
  </si>
  <si>
    <t>国鉄興浜南・北線、渚滑線、美幸線、相生線、万字線、岩内線、手宮線廃止</t>
    <rPh sb="0" eb="2">
      <t>コクテツ</t>
    </rPh>
    <rPh sb="2" eb="3">
      <t>コウ</t>
    </rPh>
    <rPh sb="3" eb="4">
      <t>ハマ</t>
    </rPh>
    <rPh sb="4" eb="5">
      <t>ミナミ</t>
    </rPh>
    <rPh sb="6" eb="7">
      <t>キタ</t>
    </rPh>
    <rPh sb="7" eb="8">
      <t>セン</t>
    </rPh>
    <rPh sb="9" eb="11">
      <t>ショコツ</t>
    </rPh>
    <rPh sb="11" eb="12">
      <t>セン</t>
    </rPh>
    <rPh sb="13" eb="14">
      <t>ビ</t>
    </rPh>
    <rPh sb="14" eb="15">
      <t>コウ</t>
    </rPh>
    <rPh sb="15" eb="16">
      <t>セン</t>
    </rPh>
    <rPh sb="17" eb="19">
      <t>アイオイ</t>
    </rPh>
    <rPh sb="19" eb="20">
      <t>セン</t>
    </rPh>
    <rPh sb="21" eb="23">
      <t>マンジ</t>
    </rPh>
    <rPh sb="23" eb="24">
      <t>セン</t>
    </rPh>
    <rPh sb="25" eb="27">
      <t>イワナイ</t>
    </rPh>
    <rPh sb="27" eb="28">
      <t>セン</t>
    </rPh>
    <rPh sb="29" eb="30">
      <t>テ</t>
    </rPh>
    <rPh sb="30" eb="31">
      <t>ミヤ</t>
    </rPh>
    <rPh sb="31" eb="32">
      <t>セン</t>
    </rPh>
    <rPh sb="32" eb="34">
      <t>ハイシ</t>
    </rPh>
    <phoneticPr fontId="14"/>
  </si>
  <si>
    <t>スキーブーム</t>
    <phoneticPr fontId="14"/>
  </si>
  <si>
    <t>アルファコンチネンタルエクスプレス</t>
    <phoneticPr fontId="14"/>
  </si>
  <si>
    <t>青函トンネル本坑開通</t>
    <rPh sb="0" eb="2">
      <t>セイカン</t>
    </rPh>
    <rPh sb="6" eb="8">
      <t>ホンコウ</t>
    </rPh>
    <rPh sb="8" eb="10">
      <t>カイツウ</t>
    </rPh>
    <phoneticPr fontId="14"/>
  </si>
  <si>
    <t>S60</t>
    <phoneticPr fontId="14"/>
  </si>
  <si>
    <t>郷ひろみ『2億4千万の瞳』</t>
    <phoneticPr fontId="14"/>
  </si>
  <si>
    <t>「エキゾチック・ジャパン」キャンペーン</t>
    <phoneticPr fontId="14"/>
  </si>
  <si>
    <t>国鉄再建、分割民営化の緊急提言</t>
    <rPh sb="0" eb="2">
      <t>コクテツ</t>
    </rPh>
    <rPh sb="2" eb="4">
      <t>サイケン</t>
    </rPh>
    <rPh sb="5" eb="7">
      <t>ブンカツ</t>
    </rPh>
    <rPh sb="7" eb="10">
      <t>ミンエイカ</t>
    </rPh>
    <rPh sb="11" eb="13">
      <t>キンキュウ</t>
    </rPh>
    <rPh sb="13" eb="15">
      <t>テイゲン</t>
    </rPh>
    <phoneticPr fontId="14"/>
  </si>
  <si>
    <t>S59</t>
    <phoneticPr fontId="14"/>
  </si>
  <si>
    <t>北海道開拓の村　開村</t>
    <rPh sb="0" eb="3">
      <t>ホッカイドウ</t>
    </rPh>
    <rPh sb="3" eb="5">
      <t>カイタク</t>
    </rPh>
    <rPh sb="6" eb="7">
      <t>ムラ</t>
    </rPh>
    <rPh sb="8" eb="10">
      <t>カイソン</t>
    </rPh>
    <phoneticPr fontId="14"/>
  </si>
  <si>
    <t>トマムリゾート開業</t>
    <rPh sb="7" eb="9">
      <t>カイギョウ</t>
    </rPh>
    <phoneticPr fontId="14"/>
  </si>
  <si>
    <t>青函トンネル先進導坑貫通　国鉄白糠線廃止</t>
    <rPh sb="0" eb="2">
      <t>セイカン</t>
    </rPh>
    <rPh sb="6" eb="8">
      <t>センシン</t>
    </rPh>
    <rPh sb="8" eb="10">
      <t>ドウコウ</t>
    </rPh>
    <rPh sb="10" eb="12">
      <t>カンツウ</t>
    </rPh>
    <rPh sb="13" eb="15">
      <t>コクテツ</t>
    </rPh>
    <rPh sb="15" eb="17">
      <t>シラヌカ</t>
    </rPh>
    <rPh sb="17" eb="18">
      <t>セン</t>
    </rPh>
    <rPh sb="18" eb="20">
      <t>ハイシ</t>
    </rPh>
    <phoneticPr fontId="14"/>
  </si>
  <si>
    <t>S58</t>
  </si>
  <si>
    <t>北海道博覧会</t>
    <rPh sb="0" eb="3">
      <t>ホッカイドウ</t>
    </rPh>
    <rPh sb="3" eb="6">
      <t>ハクランカイ</t>
    </rPh>
    <phoneticPr fontId="14"/>
  </si>
  <si>
    <t>「青春18のびのびきっぷ」（青春18きっぷ）</t>
    <phoneticPr fontId="14"/>
  </si>
  <si>
    <t>S57</t>
    <phoneticPr fontId="14"/>
  </si>
  <si>
    <t>増毛『駅 STATION』</t>
    <rPh sb="0" eb="2">
      <t>マシケ</t>
    </rPh>
    <phoneticPr fontId="14"/>
  </si>
  <si>
    <t>北の国から</t>
    <rPh sb="0" eb="1">
      <t>キタ</t>
    </rPh>
    <rPh sb="2" eb="3">
      <t>クニ</t>
    </rPh>
    <phoneticPr fontId="14"/>
  </si>
  <si>
    <t>国鉄石勝線千歳空港－新得間開通</t>
    <rPh sb="0" eb="2">
      <t>コクテツ</t>
    </rPh>
    <rPh sb="2" eb="5">
      <t>セキショウセン</t>
    </rPh>
    <rPh sb="5" eb="7">
      <t>チトセ</t>
    </rPh>
    <rPh sb="7" eb="9">
      <t>クウコウ</t>
    </rPh>
    <rPh sb="10" eb="12">
      <t>シントク</t>
    </rPh>
    <rPh sb="12" eb="13">
      <t>カン</t>
    </rPh>
    <rPh sb="13" eb="15">
      <t>カイツウ</t>
    </rPh>
    <phoneticPr fontId="14"/>
  </si>
  <si>
    <t>S56</t>
    <phoneticPr fontId="14"/>
  </si>
  <si>
    <t>周遊券　カニ族</t>
    <rPh sb="0" eb="3">
      <t>シュウユウケン</t>
    </rPh>
    <rPh sb="6" eb="7">
      <t>ゾク</t>
    </rPh>
    <phoneticPr fontId="14"/>
  </si>
  <si>
    <t>「いい旅チャレンジ20,000km」キャンペーン国鉄全線完乗</t>
    <phoneticPr fontId="14"/>
  </si>
  <si>
    <t>知床横断道路開通</t>
    <rPh sb="0" eb="2">
      <t>シレトコ</t>
    </rPh>
    <rPh sb="2" eb="4">
      <t>オウダン</t>
    </rPh>
    <rPh sb="4" eb="6">
      <t>ドウロ</t>
    </rPh>
    <rPh sb="6" eb="8">
      <t>カイツウ</t>
    </rPh>
    <phoneticPr fontId="14"/>
  </si>
  <si>
    <t>千歳空港駅（現南千歳）開業</t>
    <rPh sb="0" eb="2">
      <t>チトセ</t>
    </rPh>
    <rPh sb="2" eb="4">
      <t>クウコウ</t>
    </rPh>
    <rPh sb="4" eb="5">
      <t>エキ</t>
    </rPh>
    <rPh sb="6" eb="7">
      <t>ゲン</t>
    </rPh>
    <rPh sb="7" eb="10">
      <t>ミナミチトセ</t>
    </rPh>
    <rPh sb="11" eb="13">
      <t>カイギョウ</t>
    </rPh>
    <phoneticPr fontId="14"/>
  </si>
  <si>
    <t>S55</t>
    <phoneticPr fontId="14"/>
  </si>
  <si>
    <t>山口百恵</t>
    <rPh sb="0" eb="2">
      <t>ヤマグチ</t>
    </rPh>
    <rPh sb="2" eb="4">
      <t>モモエ</t>
    </rPh>
    <phoneticPr fontId="14"/>
  </si>
  <si>
    <t>『いい日旅立ち』女性旅行者増キャンペーン</t>
    <rPh sb="8" eb="10">
      <t>ジョセイ</t>
    </rPh>
    <rPh sb="10" eb="13">
      <t>リョコウシャ</t>
    </rPh>
    <rPh sb="13" eb="14">
      <t>ゾウ</t>
    </rPh>
    <phoneticPr fontId="14"/>
  </si>
  <si>
    <t>札幌駅付近高架着工</t>
    <rPh sb="0" eb="2">
      <t>サッポロ</t>
    </rPh>
    <rPh sb="2" eb="3">
      <t>エキ</t>
    </rPh>
    <rPh sb="3" eb="5">
      <t>フキン</t>
    </rPh>
    <rPh sb="5" eb="7">
      <t>コウカ</t>
    </rPh>
    <rPh sb="7" eb="9">
      <t>チャッコウ</t>
    </rPh>
    <phoneticPr fontId="14"/>
  </si>
  <si>
    <t>S53</t>
    <phoneticPr fontId="14"/>
  </si>
  <si>
    <t>本線バス代行、胆振線不通</t>
    <rPh sb="0" eb="2">
      <t>ホンセン</t>
    </rPh>
    <rPh sb="4" eb="6">
      <t>ダイコウ</t>
    </rPh>
    <phoneticPr fontId="14"/>
  </si>
  <si>
    <t>有珠山爆発</t>
    <phoneticPr fontId="14"/>
  </si>
  <si>
    <t>アンノン族</t>
    <phoneticPr fontId="14"/>
  </si>
  <si>
    <t>「一枚のキップから」女性旅行者増大キャンペーン</t>
    <rPh sb="16" eb="17">
      <t>ダイ</t>
    </rPh>
    <phoneticPr fontId="14"/>
  </si>
  <si>
    <t>S52</t>
    <phoneticPr fontId="14"/>
  </si>
  <si>
    <t>青函トンネル吉岡工区で大規模出水</t>
    <rPh sb="0" eb="2">
      <t>セイカン</t>
    </rPh>
    <rPh sb="6" eb="8">
      <t>ヨシオカ</t>
    </rPh>
    <rPh sb="8" eb="10">
      <t>コウク</t>
    </rPh>
    <rPh sb="11" eb="14">
      <t>ダイキボ</t>
    </rPh>
    <rPh sb="14" eb="15">
      <t>デ</t>
    </rPh>
    <phoneticPr fontId="14"/>
  </si>
  <si>
    <t>札幌地下鉄東西線開通</t>
    <rPh sb="0" eb="2">
      <t>サッポロ</t>
    </rPh>
    <rPh sb="2" eb="5">
      <t>チカテツ</t>
    </rPh>
    <rPh sb="5" eb="8">
      <t>トウザイセン</t>
    </rPh>
    <rPh sb="8" eb="10">
      <t>カイツウ</t>
    </rPh>
    <phoneticPr fontId="14"/>
  </si>
  <si>
    <t>根室本線庶路駅で特急「おおぞら」脱線</t>
    <rPh sb="0" eb="2">
      <t>ネムロ</t>
    </rPh>
    <rPh sb="2" eb="4">
      <t>ホンセン</t>
    </rPh>
    <rPh sb="4" eb="6">
      <t>ショロ</t>
    </rPh>
    <rPh sb="6" eb="7">
      <t>エキ</t>
    </rPh>
    <rPh sb="8" eb="10">
      <t>トッキュウ</t>
    </rPh>
    <rPh sb="16" eb="18">
      <t>ダッセン</t>
    </rPh>
    <phoneticPr fontId="14"/>
  </si>
  <si>
    <t>S51</t>
    <phoneticPr fontId="14"/>
  </si>
  <si>
    <t>北海道新幹線ルートが北回りに決定　南美唄支線廃止</t>
    <rPh sb="0" eb="3">
      <t>ホッカイドウ</t>
    </rPh>
    <rPh sb="3" eb="6">
      <t>シンカンセン</t>
    </rPh>
    <rPh sb="10" eb="11">
      <t>キタ</t>
    </rPh>
    <rPh sb="11" eb="12">
      <t>マワ</t>
    </rPh>
    <rPh sb="14" eb="16">
      <t>ケッテイ</t>
    </rPh>
    <rPh sb="17" eb="18">
      <t>ミナミ</t>
    </rPh>
    <rPh sb="18" eb="20">
      <t>ビバイ</t>
    </rPh>
    <rPh sb="20" eb="22">
      <t>シセン</t>
    </rPh>
    <rPh sb="22" eb="24">
      <t>ハイシ</t>
    </rPh>
    <phoneticPr fontId="14"/>
  </si>
  <si>
    <t>冬季五輪札幌　札幌政令指定都市</t>
    <rPh sb="0" eb="2">
      <t>トウキ</t>
    </rPh>
    <rPh sb="2" eb="4">
      <t>ゴリン</t>
    </rPh>
    <rPh sb="4" eb="6">
      <t>サッポロ</t>
    </rPh>
    <rPh sb="7" eb="9">
      <t>サッポロ</t>
    </rPh>
    <rPh sb="9" eb="11">
      <t>セイレイ</t>
    </rPh>
    <rPh sb="11" eb="13">
      <t>シテイ</t>
    </rPh>
    <rPh sb="13" eb="15">
      <t>トシ</t>
    </rPh>
    <phoneticPr fontId="14"/>
  </si>
  <si>
    <t>札沼線新十津川－石狩沼田間廃止</t>
    <rPh sb="0" eb="1">
      <t>サツ</t>
    </rPh>
    <rPh sb="1" eb="2">
      <t>ヌマ</t>
    </rPh>
    <rPh sb="2" eb="3">
      <t>セン</t>
    </rPh>
    <rPh sb="3" eb="4">
      <t>シン</t>
    </rPh>
    <rPh sb="4" eb="5">
      <t>１０</t>
    </rPh>
    <rPh sb="8" eb="10">
      <t>イシカリ</t>
    </rPh>
    <rPh sb="10" eb="12">
      <t>ヌマタ</t>
    </rPh>
    <rPh sb="12" eb="13">
      <t>カン</t>
    </rPh>
    <rPh sb="13" eb="15">
      <t>ハイシ</t>
    </rPh>
    <phoneticPr fontId="14"/>
  </si>
  <si>
    <t>S47</t>
    <phoneticPr fontId="14"/>
  </si>
  <si>
    <t>札幌地下鉄北24条－真駒内線開通</t>
    <rPh sb="0" eb="2">
      <t>サッポロ</t>
    </rPh>
    <rPh sb="2" eb="5">
      <t>チカテツ</t>
    </rPh>
    <rPh sb="5" eb="6">
      <t>キタ</t>
    </rPh>
    <rPh sb="8" eb="9">
      <t>ジョウ</t>
    </rPh>
    <rPh sb="10" eb="13">
      <t>マコマナイ</t>
    </rPh>
    <rPh sb="13" eb="14">
      <t>セン</t>
    </rPh>
    <rPh sb="14" eb="16">
      <t>カイツウ</t>
    </rPh>
    <phoneticPr fontId="14"/>
  </si>
  <si>
    <t>知床旅情　加藤登紀子</t>
    <rPh sb="0" eb="2">
      <t>シレトコ</t>
    </rPh>
    <rPh sb="2" eb="4">
      <t>リョジョウ</t>
    </rPh>
    <rPh sb="5" eb="7">
      <t>カトウ</t>
    </rPh>
    <rPh sb="7" eb="10">
      <t>トキコ</t>
    </rPh>
    <phoneticPr fontId="14"/>
  </si>
  <si>
    <t>福島町で青函トンネル起工式</t>
    <rPh sb="0" eb="2">
      <t>フクシマ</t>
    </rPh>
    <rPh sb="2" eb="3">
      <t>チョウ</t>
    </rPh>
    <rPh sb="4" eb="6">
      <t>セイカン</t>
    </rPh>
    <rPh sb="10" eb="13">
      <t>キコウシキ</t>
    </rPh>
    <phoneticPr fontId="14"/>
  </si>
  <si>
    <t>S46</t>
    <phoneticPr fontId="14"/>
  </si>
  <si>
    <t>北海道百年記念塔</t>
    <rPh sb="0" eb="3">
      <t>ホッカイドウ</t>
    </rPh>
    <rPh sb="3" eb="5">
      <t>ヒャクネン</t>
    </rPh>
    <rPh sb="5" eb="8">
      <t>キネントウ</t>
    </rPh>
    <phoneticPr fontId="14"/>
  </si>
  <si>
    <t>国鉄根北線、胆振線京極 - 脇方廃止</t>
    <rPh sb="0" eb="2">
      <t>コクテツ</t>
    </rPh>
    <rPh sb="2" eb="3">
      <t>ネ</t>
    </rPh>
    <rPh sb="3" eb="4">
      <t>キタ</t>
    </rPh>
    <rPh sb="4" eb="5">
      <t>セン</t>
    </rPh>
    <phoneticPr fontId="14"/>
  </si>
  <si>
    <t>札幌市100万人</t>
    <rPh sb="0" eb="3">
      <t>サッポロシ</t>
    </rPh>
    <rPh sb="6" eb="8">
      <t>マンニン</t>
    </rPh>
    <phoneticPr fontId="14"/>
  </si>
  <si>
    <t>SLブーム</t>
    <phoneticPr fontId="14"/>
  </si>
  <si>
    <t>ディスカバー・ジャパン個人旅行客の増大キャンペーン</t>
    <phoneticPr fontId="14"/>
  </si>
  <si>
    <t>S45</t>
  </si>
  <si>
    <t>定山渓鉄道廃止</t>
    <rPh sb="0" eb="3">
      <t>ジョウザンケイ</t>
    </rPh>
    <rPh sb="3" eb="5">
      <t>テツドウ</t>
    </rPh>
    <rPh sb="5" eb="7">
      <t>ハイシ</t>
    </rPh>
    <phoneticPr fontId="14"/>
  </si>
  <si>
    <t>S44</t>
    <phoneticPr fontId="14"/>
  </si>
  <si>
    <t>国鉄小樽・滝川間の電化完成</t>
    <rPh sb="0" eb="2">
      <t>コクテツ</t>
    </rPh>
    <rPh sb="2" eb="4">
      <t>オタル</t>
    </rPh>
    <rPh sb="5" eb="7">
      <t>タキカワ</t>
    </rPh>
    <rPh sb="7" eb="8">
      <t>カン</t>
    </rPh>
    <rPh sb="9" eb="11">
      <t>デンカ</t>
    </rPh>
    <rPh sb="11" eb="13">
      <t>カンセイ</t>
    </rPh>
    <phoneticPr fontId="14"/>
  </si>
  <si>
    <t>S43</t>
    <phoneticPr fontId="14"/>
  </si>
  <si>
    <t>前年比</t>
    <rPh sb="0" eb="2">
      <t>ゼンネン</t>
    </rPh>
    <rPh sb="2" eb="3">
      <t>ヒ</t>
    </rPh>
    <phoneticPr fontId="14"/>
  </si>
  <si>
    <t>その他観光要素</t>
    <rPh sb="2" eb="3">
      <t>タ</t>
    </rPh>
    <rPh sb="3" eb="5">
      <t>カンコウ</t>
    </rPh>
    <rPh sb="5" eb="7">
      <t>ヨウソ</t>
    </rPh>
    <phoneticPr fontId="14"/>
  </si>
  <si>
    <t>関連記事</t>
    <rPh sb="0" eb="2">
      <t>カンレン</t>
    </rPh>
    <rPh sb="2" eb="4">
      <t>キジ</t>
    </rPh>
    <phoneticPr fontId="14"/>
  </si>
  <si>
    <t>写真</t>
    <rPh sb="0" eb="2">
      <t>シャシン</t>
    </rPh>
    <phoneticPr fontId="14"/>
  </si>
  <si>
    <t>記述</t>
    <rPh sb="0" eb="2">
      <t>キジュツ</t>
    </rPh>
    <phoneticPr fontId="14"/>
  </si>
  <si>
    <t>出来事</t>
    <rPh sb="0" eb="3">
      <t>デキゴト</t>
    </rPh>
    <phoneticPr fontId="14"/>
  </si>
  <si>
    <t>国内</t>
    <rPh sb="0" eb="2">
      <t>コクナイ</t>
    </rPh>
    <phoneticPr fontId="14"/>
  </si>
  <si>
    <t>道内</t>
    <rPh sb="0" eb="2">
      <t>ドウナイ</t>
    </rPh>
    <phoneticPr fontId="14"/>
  </si>
  <si>
    <t>道内輸送人員（定期外）</t>
    <rPh sb="0" eb="2">
      <t>ドウナイ</t>
    </rPh>
    <rPh sb="2" eb="4">
      <t>ユソウ</t>
    </rPh>
    <rPh sb="4" eb="6">
      <t>ジンイン</t>
    </rPh>
    <rPh sb="7" eb="9">
      <t>テイキ</t>
    </rPh>
    <rPh sb="9" eb="10">
      <t>ガイ</t>
    </rPh>
    <phoneticPr fontId="14"/>
  </si>
  <si>
    <t>列車キロ（旅客）</t>
    <rPh sb="0" eb="2">
      <t>レッシャ</t>
    </rPh>
    <rPh sb="5" eb="7">
      <t>リョキャク</t>
    </rPh>
    <phoneticPr fontId="14"/>
  </si>
  <si>
    <t>営業キロ</t>
    <rPh sb="0" eb="2">
      <t>エイギョウ</t>
    </rPh>
    <phoneticPr fontId="14"/>
  </si>
  <si>
    <t>和暦</t>
    <rPh sb="0" eb="2">
      <t>ワレキ</t>
    </rPh>
    <phoneticPr fontId="14"/>
  </si>
  <si>
    <t>西暦</t>
    <rPh sb="0" eb="2">
      <t>セイレキ</t>
    </rPh>
    <phoneticPr fontId="14"/>
  </si>
  <si>
    <t>H27</t>
    <phoneticPr fontId="9"/>
  </si>
  <si>
    <t>H29</t>
    <phoneticPr fontId="9"/>
  </si>
  <si>
    <t>H30</t>
    <phoneticPr fontId="9"/>
  </si>
  <si>
    <t>H22</t>
    <phoneticPr fontId="9"/>
  </si>
  <si>
    <t>JRデイステイネーションキャンペーン「はなたび北海道」
ふるさと銀河線廃止</t>
    <phoneticPr fontId="14"/>
  </si>
  <si>
    <t>防護無線装置誤作動、約5時間半にわたって札幌圏全列車が運転見合
中島社長</t>
    <phoneticPr fontId="14"/>
  </si>
  <si>
    <t>H3</t>
    <phoneticPr fontId="14"/>
  </si>
  <si>
    <t>H4</t>
    <phoneticPr fontId="9"/>
  </si>
  <si>
    <t>千人</t>
    <rPh sb="0" eb="2">
      <t>センニン</t>
    </rPh>
    <phoneticPr fontId="9"/>
  </si>
  <si>
    <t>Ｓ54</t>
    <phoneticPr fontId="9"/>
  </si>
  <si>
    <t>S48</t>
    <phoneticPr fontId="14"/>
  </si>
  <si>
    <t>S49</t>
    <phoneticPr fontId="14"/>
  </si>
  <si>
    <t>S50</t>
    <phoneticPr fontId="14"/>
  </si>
  <si>
    <t>S40</t>
    <phoneticPr fontId="14"/>
  </si>
  <si>
    <t>S41</t>
    <phoneticPr fontId="14"/>
  </si>
  <si>
    <t>S42</t>
    <phoneticPr fontId="14"/>
  </si>
  <si>
    <r>
      <t xml:space="preserve">のんびりゆったり日本一周バスの旅
</t>
    </r>
    <r>
      <rPr>
        <sz val="11"/>
        <color rgb="FFFF0000"/>
        <rFont val="Yu Gothic"/>
        <family val="3"/>
        <charset val="128"/>
        <scheme val="minor"/>
      </rPr>
      <t>新千歳空港駅開業</t>
    </r>
    <rPh sb="17" eb="18">
      <t>シン</t>
    </rPh>
    <rPh sb="18" eb="20">
      <t>チトセ</t>
    </rPh>
    <rPh sb="20" eb="22">
      <t>クウコウ</t>
    </rPh>
    <rPh sb="22" eb="23">
      <t>エキ</t>
    </rPh>
    <rPh sb="23" eb="25">
      <t>カイギョウ</t>
    </rPh>
    <phoneticPr fontId="14"/>
  </si>
  <si>
    <t>西暦</t>
    <rPh sb="0" eb="2">
      <t>セイレキ</t>
    </rPh>
    <phoneticPr fontId="9"/>
  </si>
  <si>
    <t>鉄道（国鉄・ＪＲ）状況の推移</t>
    <rPh sb="0" eb="2">
      <t>テツドウ</t>
    </rPh>
    <rPh sb="9" eb="11">
      <t>ジョウキョウ</t>
    </rPh>
    <rPh sb="12" eb="14">
      <t>スイイ</t>
    </rPh>
    <phoneticPr fontId="9"/>
  </si>
  <si>
    <t>道内輸送人員（定期外）/千人</t>
    <rPh sb="0" eb="2">
      <t>ドウナイ</t>
    </rPh>
    <rPh sb="2" eb="4">
      <t>ユソウ</t>
    </rPh>
    <rPh sb="4" eb="6">
      <t>ジンイン</t>
    </rPh>
    <rPh sb="7" eb="9">
      <t>テイキ</t>
    </rPh>
    <rPh sb="9" eb="10">
      <t>ガイ</t>
    </rPh>
    <rPh sb="12" eb="14">
      <t>センニン</t>
    </rPh>
    <phoneticPr fontId="14"/>
  </si>
  <si>
    <t>(d02-001)国鉄・ＪＲの道内輸送人員、列車キロ、営業キロの推移</t>
    <rPh sb="9" eb="11">
      <t>コクテツ</t>
    </rPh>
    <rPh sb="15" eb="17">
      <t>ドウナイ</t>
    </rPh>
    <rPh sb="17" eb="19">
      <t>ユソウ</t>
    </rPh>
    <rPh sb="19" eb="21">
      <t>ジンイン</t>
    </rPh>
    <rPh sb="22" eb="24">
      <t>レッシャ</t>
    </rPh>
    <rPh sb="27" eb="29">
      <t>エイギョウ</t>
    </rPh>
    <rPh sb="32" eb="34">
      <t>スイイ</t>
    </rPh>
    <phoneticPr fontId="9"/>
  </si>
  <si>
    <t xml:space="preserve">JR発足(営業キロがＪＲ北海道とＪＲ貨物の合算数値となる） </t>
    <rPh sb="5" eb="7">
      <t>エイギョウ</t>
    </rPh>
    <rPh sb="12" eb="15">
      <t>ホッカイドウ</t>
    </rPh>
    <rPh sb="18" eb="20">
      <t>カモツ</t>
    </rPh>
    <rPh sb="21" eb="23">
      <t>ガッサン</t>
    </rPh>
    <rPh sb="23" eb="25">
      <t>スウチ</t>
    </rPh>
    <phoneticPr fontId="14"/>
  </si>
  <si>
    <t>出典：「数字で見る北海道の運輸」（北海道陸運協会）・交通新聞社北海道支社</t>
    <rPh sb="0" eb="2">
      <t>シュッテン</t>
    </rPh>
    <rPh sb="4" eb="6">
      <t>スウジ</t>
    </rPh>
    <rPh sb="7" eb="8">
      <t>ミ</t>
    </rPh>
    <rPh sb="9" eb="12">
      <t>ホッカイドウ</t>
    </rPh>
    <rPh sb="13" eb="15">
      <t>ウンユ</t>
    </rPh>
    <rPh sb="17" eb="20">
      <t>ホッカイドウ</t>
    </rPh>
    <rPh sb="20" eb="22">
      <t>リクウン</t>
    </rPh>
    <rPh sb="22" eb="24">
      <t>キョウカイ</t>
    </rPh>
    <rPh sb="26" eb="28">
      <t>コウツウ</t>
    </rPh>
    <rPh sb="28" eb="30">
      <t>シンブン</t>
    </rPh>
    <rPh sb="30" eb="31">
      <t>シャ</t>
    </rPh>
    <rPh sb="31" eb="34">
      <t>ホッカイドウ</t>
    </rPh>
    <rPh sb="34" eb="36">
      <t>シシャ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</si>
</sst>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  <font>
      <sz val="6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20">
    <xf numFmtId="0" fontId="0" fillId="0" borderId="0" xfId="0"/>
    <xf numFmtId="38" fontId="7" fillId="0" borderId="3" xfId="1" applyFont="1" applyFill="1" applyBorder="1" applyAlignment="1">
      <alignment horizontal="right" vertical="center" shrinkToFit="1"/>
    </xf>
    <xf numFmtId="0" fontId="7" fillId="0" borderId="0" xfId="24" applyFill="1" applyAlignment="1">
      <alignment vertical="center" shrinkToFit="1"/>
    </xf>
    <xf numFmtId="0" fontId="7" fillId="0" borderId="11" xfId="24" applyFill="1" applyBorder="1" applyAlignment="1">
      <alignment horizontal="center" vertical="center" shrinkToFit="1"/>
    </xf>
    <xf numFmtId="0" fontId="7" fillId="0" borderId="32" xfId="24" applyFill="1" applyBorder="1" applyAlignment="1">
      <alignment horizontal="center" vertical="center" shrinkToFit="1"/>
    </xf>
    <xf numFmtId="38" fontId="7" fillId="0" borderId="17" xfId="1" applyFont="1" applyFill="1" applyBorder="1" applyAlignment="1">
      <alignment horizontal="right"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right" vertical="center" shrinkToFit="1"/>
    </xf>
    <xf numFmtId="0" fontId="7" fillId="0" borderId="3" xfId="24" applyFill="1" applyBorder="1" applyAlignment="1">
      <alignment horizontal="center" vertical="center" shrinkToFit="1"/>
    </xf>
    <xf numFmtId="0" fontId="7" fillId="0" borderId="19" xfId="24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right" vertical="center" shrinkToFit="1"/>
    </xf>
    <xf numFmtId="0" fontId="7" fillId="0" borderId="2" xfId="24" applyFill="1" applyBorder="1" applyAlignment="1">
      <alignment horizontal="center" vertical="center" shrinkToFit="1"/>
    </xf>
    <xf numFmtId="0" fontId="7" fillId="0" borderId="2" xfId="24" applyFill="1" applyBorder="1" applyAlignment="1">
      <alignment vertical="center" shrinkToFit="1"/>
    </xf>
    <xf numFmtId="0" fontId="7" fillId="0" borderId="8" xfId="24" applyFill="1" applyBorder="1" applyAlignment="1">
      <alignment vertical="center" shrinkToFit="1"/>
    </xf>
    <xf numFmtId="0" fontId="7" fillId="0" borderId="16" xfId="24" applyFill="1" applyBorder="1" applyAlignment="1">
      <alignment horizontal="center" vertical="center" shrinkToFit="1"/>
    </xf>
    <xf numFmtId="0" fontId="7" fillId="0" borderId="23" xfId="24" applyFill="1" applyBorder="1" applyAlignment="1">
      <alignment horizontal="center" vertical="center" shrinkToFit="1"/>
    </xf>
    <xf numFmtId="0" fontId="7" fillId="0" borderId="9" xfId="24" applyFill="1" applyBorder="1" applyAlignment="1">
      <alignment horizontal="center" vertical="center" shrinkToFit="1"/>
    </xf>
    <xf numFmtId="0" fontId="6" fillId="0" borderId="9" xfId="24" applyFont="1" applyFill="1" applyBorder="1" applyAlignment="1">
      <alignment vertical="center" shrinkToFit="1"/>
    </xf>
    <xf numFmtId="0" fontId="7" fillId="0" borderId="9" xfId="24" applyFill="1" applyBorder="1" applyAlignment="1">
      <alignment vertical="center" shrinkToFit="1"/>
    </xf>
    <xf numFmtId="0" fontId="7" fillId="0" borderId="22" xfId="24" applyFill="1" applyBorder="1" applyAlignment="1">
      <alignment vertical="center" shrinkToFit="1"/>
    </xf>
    <xf numFmtId="0" fontId="7" fillId="0" borderId="17" xfId="24" applyFill="1" applyBorder="1" applyAlignment="1">
      <alignment horizontal="center" vertical="center" shrinkToFit="1"/>
    </xf>
    <xf numFmtId="0" fontId="7" fillId="0" borderId="15" xfId="24" applyFill="1" applyBorder="1" applyAlignment="1">
      <alignment horizontal="center" vertical="center" shrinkToFit="1"/>
    </xf>
    <xf numFmtId="0" fontId="7" fillId="0" borderId="3" xfId="24" applyFill="1" applyBorder="1" applyAlignment="1">
      <alignment vertical="center" shrinkToFit="1"/>
    </xf>
    <xf numFmtId="0" fontId="7" fillId="0" borderId="15" xfId="24" applyFill="1" applyBorder="1" applyAlignment="1">
      <alignment vertical="center" shrinkToFit="1"/>
    </xf>
    <xf numFmtId="0" fontId="6" fillId="0" borderId="15" xfId="24" applyFont="1" applyFill="1" applyBorder="1" applyAlignment="1">
      <alignment vertical="center" shrinkToFit="1"/>
    </xf>
    <xf numFmtId="0" fontId="6" fillId="0" borderId="18" xfId="24" applyFont="1" applyFill="1" applyBorder="1" applyAlignment="1">
      <alignment horizontal="center" vertical="center" shrinkToFit="1"/>
    </xf>
    <xf numFmtId="0" fontId="7" fillId="0" borderId="20" xfId="24" applyFill="1" applyBorder="1" applyAlignment="1">
      <alignment horizontal="center" vertical="center" shrinkToFit="1"/>
    </xf>
    <xf numFmtId="0" fontId="7" fillId="0" borderId="19" xfId="24" applyFill="1" applyBorder="1" applyAlignment="1">
      <alignment vertical="center" shrinkToFit="1"/>
    </xf>
    <xf numFmtId="0" fontId="7" fillId="0" borderId="18" xfId="24" applyFill="1" applyBorder="1" applyAlignment="1">
      <alignment vertical="center" shrinkToFit="1"/>
    </xf>
    <xf numFmtId="0" fontId="7" fillId="0" borderId="24" xfId="24" applyFill="1" applyBorder="1" applyAlignment="1">
      <alignment vertical="center" shrinkToFit="1"/>
    </xf>
    <xf numFmtId="0" fontId="6" fillId="0" borderId="15" xfId="24" applyFont="1" applyFill="1" applyBorder="1" applyAlignment="1">
      <alignment horizontal="center" vertical="center" shrinkToFit="1"/>
    </xf>
    <xf numFmtId="0" fontId="5" fillId="0" borderId="3" xfId="24" applyFont="1" applyFill="1" applyBorder="1" applyAlignment="1">
      <alignment vertical="center" wrapText="1" shrinkToFit="1"/>
    </xf>
    <xf numFmtId="0" fontId="5" fillId="0" borderId="3" xfId="24" applyFont="1" applyFill="1" applyBorder="1" applyAlignment="1">
      <alignment vertical="center" shrinkToFit="1"/>
    </xf>
    <xf numFmtId="0" fontId="5" fillId="0" borderId="9" xfId="24" applyFont="1" applyFill="1" applyBorder="1" applyAlignment="1">
      <alignment vertical="center" wrapText="1" shrinkToFit="1"/>
    </xf>
    <xf numFmtId="176" fontId="7" fillId="0" borderId="3" xfId="1" applyNumberFormat="1" applyFont="1" applyFill="1" applyBorder="1" applyAlignment="1">
      <alignment horizontal="right" vertical="center" shrinkToFit="1"/>
    </xf>
    <xf numFmtId="0" fontId="6" fillId="0" borderId="3" xfId="24" applyFont="1" applyFill="1" applyBorder="1" applyAlignment="1">
      <alignment vertical="center" wrapText="1" shrinkToFit="1"/>
    </xf>
    <xf numFmtId="0" fontId="7" fillId="0" borderId="13" xfId="24" applyFill="1" applyBorder="1" applyAlignment="1">
      <alignment horizontal="center" vertical="center" shrinkToFit="1"/>
    </xf>
    <xf numFmtId="0" fontId="7" fillId="0" borderId="14" xfId="24" applyFill="1" applyBorder="1" applyAlignment="1">
      <alignment horizontal="center" vertical="center" shrinkToFit="1"/>
    </xf>
    <xf numFmtId="38" fontId="7" fillId="0" borderId="31" xfId="1" applyFont="1" applyFill="1" applyBorder="1" applyAlignment="1">
      <alignment horizontal="right" vertical="center" shrinkToFit="1"/>
    </xf>
    <xf numFmtId="38" fontId="7" fillId="0" borderId="7" xfId="1" applyFont="1" applyFill="1" applyBorder="1" applyAlignment="1">
      <alignment horizontal="right" vertical="center" shrinkToFit="1"/>
    </xf>
    <xf numFmtId="0" fontId="7" fillId="0" borderId="1" xfId="24" applyFill="1" applyBorder="1" applyAlignment="1">
      <alignment horizontal="center" vertical="center" shrinkToFit="1"/>
    </xf>
    <xf numFmtId="0" fontId="7" fillId="0" borderId="7" xfId="24" applyFill="1" applyBorder="1" applyAlignment="1">
      <alignment horizontal="center" vertical="center" shrinkToFit="1"/>
    </xf>
    <xf numFmtId="0" fontId="7" fillId="0" borderId="7" xfId="24" applyFill="1" applyBorder="1" applyAlignment="1">
      <alignment vertical="center" shrinkToFit="1"/>
    </xf>
    <xf numFmtId="0" fontId="7" fillId="0" borderId="14" xfId="24" applyFill="1" applyBorder="1" applyAlignment="1">
      <alignment vertical="center" shrinkToFit="1"/>
    </xf>
    <xf numFmtId="38" fontId="7" fillId="0" borderId="0" xfId="1" applyFont="1" applyFill="1" applyAlignment="1">
      <alignment vertical="center" shrinkToFit="1"/>
    </xf>
    <xf numFmtId="0" fontId="4" fillId="0" borderId="2" xfId="24" applyFont="1" applyFill="1" applyBorder="1" applyAlignment="1">
      <alignment vertical="center" shrinkToFit="1"/>
    </xf>
    <xf numFmtId="38" fontId="7" fillId="2" borderId="2" xfId="1" applyFont="1" applyFill="1" applyBorder="1" applyAlignment="1">
      <alignment horizontal="center" vertical="center" shrinkToFit="1"/>
    </xf>
    <xf numFmtId="38" fontId="7" fillId="2" borderId="16" xfId="1" applyFont="1" applyFill="1" applyBorder="1" applyAlignment="1">
      <alignment horizontal="right" vertical="center" shrinkToFit="1"/>
    </xf>
    <xf numFmtId="38" fontId="7" fillId="2" borderId="3" xfId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0" fontId="7" fillId="0" borderId="21" xfId="24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2" xfId="1" applyFont="1" applyFill="1" applyBorder="1" applyAlignment="1">
      <alignment horizontal="right" vertical="center" shrinkToFit="1"/>
    </xf>
    <xf numFmtId="0" fontId="7" fillId="0" borderId="12" xfId="24" applyFill="1" applyBorder="1" applyAlignment="1">
      <alignment horizontal="center" vertical="center" shrinkToFit="1"/>
    </xf>
    <xf numFmtId="0" fontId="7" fillId="0" borderId="10" xfId="24" applyFill="1" applyBorder="1" applyAlignment="1">
      <alignment horizontal="center" vertical="center" shrinkToFit="1"/>
    </xf>
    <xf numFmtId="0" fontId="7" fillId="0" borderId="22" xfId="24" applyFill="1" applyBorder="1" applyAlignment="1">
      <alignment horizontal="center" vertical="center" shrinkToFit="1"/>
    </xf>
    <xf numFmtId="0" fontId="7" fillId="0" borderId="8" xfId="24" applyFill="1" applyBorder="1" applyAlignment="1">
      <alignment horizontal="center" vertical="center" shrinkToFit="1"/>
    </xf>
    <xf numFmtId="38" fontId="7" fillId="2" borderId="17" xfId="1" applyFont="1" applyFill="1" applyBorder="1" applyAlignment="1">
      <alignment horizontal="right" vertical="center" shrinkToFit="1"/>
    </xf>
    <xf numFmtId="38" fontId="7" fillId="2" borderId="2" xfId="1" applyFont="1" applyFill="1" applyBorder="1" applyAlignment="1">
      <alignment horizontal="right" vertical="center" shrinkToFit="1"/>
    </xf>
    <xf numFmtId="38" fontId="7" fillId="0" borderId="19" xfId="1" applyFont="1" applyFill="1" applyBorder="1" applyAlignment="1">
      <alignment horizontal="right" vertical="center" shrinkToFit="1"/>
    </xf>
    <xf numFmtId="0" fontId="7" fillId="0" borderId="18" xfId="24" applyFill="1" applyBorder="1" applyAlignment="1">
      <alignment horizontal="center" vertical="center" shrinkToFit="1"/>
    </xf>
    <xf numFmtId="38" fontId="7" fillId="2" borderId="20" xfId="1" applyFont="1" applyFill="1" applyBorder="1" applyAlignment="1">
      <alignment horizontal="right"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0" fontId="3" fillId="0" borderId="0" xfId="24" applyFont="1" applyFill="1" applyAlignment="1">
      <alignment vertical="center" shrinkToFit="1"/>
    </xf>
    <xf numFmtId="38" fontId="7" fillId="2" borderId="34" xfId="1" applyFont="1" applyFill="1" applyBorder="1" applyAlignment="1">
      <alignment horizontal="center" vertical="center" shrinkToFit="1"/>
    </xf>
    <xf numFmtId="38" fontId="7" fillId="2" borderId="35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horizontal="center" vertical="center" shrinkToFit="1"/>
    </xf>
    <xf numFmtId="38" fontId="7" fillId="0" borderId="35" xfId="1" applyFont="1" applyFill="1" applyBorder="1" applyAlignment="1">
      <alignment horizontal="center" vertical="center" shrinkToFit="1"/>
    </xf>
    <xf numFmtId="38" fontId="6" fillId="0" borderId="34" xfId="1" applyFont="1" applyFill="1" applyBorder="1" applyAlignment="1">
      <alignment horizontal="center" vertical="center" shrinkToFit="1"/>
    </xf>
    <xf numFmtId="38" fontId="7" fillId="0" borderId="36" xfId="1" applyFont="1" applyFill="1" applyBorder="1" applyAlignment="1">
      <alignment horizontal="center" vertical="center" shrinkToFit="1"/>
    </xf>
    <xf numFmtId="0" fontId="17" fillId="0" borderId="0" xfId="24" applyFont="1" applyAlignment="1">
      <alignment horizontal="left" vertical="center"/>
    </xf>
    <xf numFmtId="0" fontId="18" fillId="0" borderId="0" xfId="24" applyFont="1" applyAlignment="1">
      <alignment horizontal="left" vertical="center" shrinkToFit="1"/>
    </xf>
    <xf numFmtId="0" fontId="18" fillId="0" borderId="0" xfId="24" applyFont="1" applyAlignment="1">
      <alignment vertical="center" shrinkToFit="1"/>
    </xf>
    <xf numFmtId="0" fontId="18" fillId="0" borderId="0" xfId="24" applyFont="1" applyAlignment="1">
      <alignment horizontal="center" vertical="center" shrinkToFit="1"/>
    </xf>
    <xf numFmtId="0" fontId="18" fillId="3" borderId="3" xfId="24" applyFont="1" applyFill="1" applyBorder="1" applyAlignment="1">
      <alignment horizontal="center" vertical="center" shrinkToFit="1"/>
    </xf>
    <xf numFmtId="38" fontId="19" fillId="3" borderId="3" xfId="1" applyFont="1" applyFill="1" applyBorder="1" applyAlignment="1">
      <alignment horizontal="center" vertical="center" shrinkToFit="1"/>
    </xf>
    <xf numFmtId="38" fontId="19" fillId="3" borderId="3" xfId="1" applyFont="1" applyFill="1" applyBorder="1" applyAlignment="1">
      <alignment horizontal="center" vertical="center" wrapText="1" shrinkToFit="1"/>
    </xf>
    <xf numFmtId="0" fontId="18" fillId="0" borderId="3" xfId="24" applyFont="1" applyBorder="1" applyAlignment="1">
      <alignment horizontal="center" vertical="center" shrinkToFit="1"/>
    </xf>
    <xf numFmtId="38" fontId="18" fillId="0" borderId="3" xfId="1" applyFont="1" applyBorder="1" applyAlignment="1">
      <alignment horizontal="right" vertical="center" shrinkToFit="1"/>
    </xf>
    <xf numFmtId="38" fontId="18" fillId="0" borderId="3" xfId="1" applyFont="1" applyFill="1" applyBorder="1" applyAlignment="1">
      <alignment horizontal="right" vertical="center" shrinkToFit="1"/>
    </xf>
    <xf numFmtId="38" fontId="18" fillId="0" borderId="0" xfId="1" applyFont="1" applyAlignment="1">
      <alignment vertical="center" shrinkToFit="1"/>
    </xf>
    <xf numFmtId="0" fontId="2" fillId="0" borderId="19" xfId="24" applyFont="1" applyFill="1" applyBorder="1" applyAlignment="1">
      <alignment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2" xfId="1" applyFont="1" applyFill="1" applyBorder="1" applyAlignment="1">
      <alignment horizontal="right" vertical="center" shrinkToFit="1"/>
    </xf>
    <xf numFmtId="0" fontId="7" fillId="0" borderId="12" xfId="24" applyFill="1" applyBorder="1" applyAlignment="1">
      <alignment horizontal="center" vertical="center" shrinkToFit="1"/>
    </xf>
    <xf numFmtId="0" fontId="7" fillId="0" borderId="21" xfId="24" applyFill="1" applyBorder="1" applyAlignment="1">
      <alignment horizontal="center" vertical="center" shrinkToFit="1"/>
    </xf>
    <xf numFmtId="0" fontId="7" fillId="0" borderId="10" xfId="24" applyFill="1" applyBorder="1" applyAlignment="1">
      <alignment horizontal="center" vertical="center" shrinkToFit="1"/>
    </xf>
    <xf numFmtId="0" fontId="7" fillId="0" borderId="22" xfId="24" applyFill="1" applyBorder="1" applyAlignment="1">
      <alignment horizontal="center" vertical="center" shrinkToFit="1"/>
    </xf>
    <xf numFmtId="0" fontId="7" fillId="0" borderId="18" xfId="24" applyFill="1" applyBorder="1" applyAlignment="1">
      <alignment horizontal="center" vertical="center" shrinkToFit="1"/>
    </xf>
    <xf numFmtId="0" fontId="7" fillId="0" borderId="8" xfId="24" applyFill="1" applyBorder="1" applyAlignment="1">
      <alignment horizontal="center" vertical="center" shrinkToFit="1"/>
    </xf>
    <xf numFmtId="38" fontId="7" fillId="2" borderId="23" xfId="1" applyFont="1" applyFill="1" applyBorder="1" applyAlignment="1">
      <alignment horizontal="right" vertical="center" shrinkToFit="1"/>
    </xf>
    <xf numFmtId="38" fontId="7" fillId="2" borderId="20" xfId="1" applyFont="1" applyFill="1" applyBorder="1" applyAlignment="1">
      <alignment horizontal="right" vertical="center" shrinkToFit="1"/>
    </xf>
    <xf numFmtId="38" fontId="7" fillId="2" borderId="17" xfId="1" applyFont="1" applyFill="1" applyBorder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9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38" fontId="7" fillId="0" borderId="19" xfId="1" applyFont="1" applyFill="1" applyBorder="1" applyAlignment="1">
      <alignment horizontal="right"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38" fontId="7" fillId="2" borderId="9" xfId="1" applyFont="1" applyFill="1" applyBorder="1" applyAlignment="1">
      <alignment horizontal="right" vertical="center" shrinkToFit="1"/>
    </xf>
    <xf numFmtId="38" fontId="7" fillId="2" borderId="2" xfId="1" applyFont="1" applyFill="1" applyBorder="1" applyAlignment="1">
      <alignment horizontal="right" vertical="center" shrinkToFit="1"/>
    </xf>
    <xf numFmtId="38" fontId="7" fillId="2" borderId="19" xfId="1" applyFont="1" applyFill="1" applyBorder="1" applyAlignment="1">
      <alignment horizontal="right" vertical="center" shrinkToFit="1"/>
    </xf>
    <xf numFmtId="0" fontId="16" fillId="0" borderId="6" xfId="24" applyFont="1" applyFill="1" applyBorder="1" applyAlignment="1">
      <alignment horizontal="center" vertical="center" shrinkToFit="1"/>
    </xf>
    <xf numFmtId="0" fontId="7" fillId="0" borderId="28" xfId="24" applyFill="1" applyBorder="1" applyAlignment="1">
      <alignment horizontal="center" vertical="center" shrinkToFit="1"/>
    </xf>
    <xf numFmtId="0" fontId="7" fillId="0" borderId="26" xfId="24" applyFill="1" applyBorder="1" applyAlignment="1">
      <alignment horizontal="center" vertical="center" shrinkToFit="1"/>
    </xf>
    <xf numFmtId="0" fontId="7" fillId="0" borderId="27" xfId="24" applyFill="1" applyBorder="1" applyAlignment="1">
      <alignment horizontal="center" vertical="center" shrinkToFit="1"/>
    </xf>
    <xf numFmtId="0" fontId="7" fillId="0" borderId="25" xfId="24" applyFill="1" applyBorder="1" applyAlignment="1">
      <alignment horizontal="center" vertical="center" shrinkToFit="1"/>
    </xf>
    <xf numFmtId="0" fontId="3" fillId="0" borderId="29" xfId="24" applyFont="1" applyFill="1" applyBorder="1" applyAlignment="1">
      <alignment horizontal="center" vertical="center" shrinkToFit="1"/>
    </xf>
    <xf numFmtId="0" fontId="7" fillId="0" borderId="33" xfId="24" applyFill="1" applyBorder="1" applyAlignment="1">
      <alignment horizontal="center" vertical="center" shrinkToFit="1"/>
    </xf>
    <xf numFmtId="38" fontId="7" fillId="2" borderId="4" xfId="1" applyFont="1" applyFill="1" applyBorder="1" applyAlignment="1">
      <alignment horizontal="center" vertical="center" shrinkToFit="1"/>
    </xf>
    <xf numFmtId="38" fontId="7" fillId="2" borderId="5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30" xfId="1" applyFont="1" applyFill="1" applyBorder="1" applyAlignment="1">
      <alignment horizontal="center" vertical="center" shrinkToFit="1"/>
    </xf>
    <xf numFmtId="0" fontId="7" fillId="0" borderId="29" xfId="24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horizontal="center" vertical="center" shrinkToFit="1"/>
    </xf>
  </cellXfs>
  <cellStyles count="25">
    <cellStyle name="Normal" xfId="9" xr:uid="{67D9C864-1227-49D6-89E7-DCBC853827D6}"/>
    <cellStyle name="パーセント 2" xfId="8" xr:uid="{FBD96F1D-D4CD-4BD4-81E7-88FCF975285F}"/>
    <cellStyle name="パーセント 2 2" xfId="15" xr:uid="{ABDA5B85-C6A9-4D1F-AD7A-C1F83364C861}"/>
    <cellStyle name="パーセント 3" xfId="19" xr:uid="{016B9FF1-26E0-4BE4-9BAE-A7F31294CD1C}"/>
    <cellStyle name="パーセント 4" xfId="22" xr:uid="{A44BF33B-D6E5-4DF5-B426-4A1FB786C4CE}"/>
    <cellStyle name="パーセント 5" xfId="3" xr:uid="{2D917E42-D9F8-4DE7-A6AD-670CFE878DBF}"/>
    <cellStyle name="桁区切り" xfId="1" builtinId="6"/>
    <cellStyle name="桁区切り 2" xfId="7" xr:uid="{386B5F33-FF81-4E58-B55B-09B8F37ED655}"/>
    <cellStyle name="桁区切り 2 2" xfId="14" xr:uid="{20E626EC-18E1-4C76-B124-945CC15FA36A}"/>
    <cellStyle name="桁区切り 3" xfId="18" xr:uid="{0784F6BC-748A-4C22-8F44-2045234F2D58}"/>
    <cellStyle name="桁区切り 4" xfId="21" xr:uid="{C11A7D55-431F-4962-A8EE-91DDAFDBBBC5}"/>
    <cellStyle name="桁区切り 5" xfId="4" xr:uid="{D7C67D6E-AF98-4A65-97B7-2A230A90EE89}"/>
    <cellStyle name="標準" xfId="0" builtinId="0"/>
    <cellStyle name="標準 10" xfId="24" xr:uid="{EDB5E1E7-176D-40B4-A752-21A0B1EE3594}"/>
    <cellStyle name="標準 2" xfId="5" xr:uid="{25A8564E-7272-437D-9CCF-0C0F3C78CAC5}"/>
    <cellStyle name="標準 2 2" xfId="20" xr:uid="{2140B446-FD74-4F00-8D63-F5F1E90B273E}"/>
    <cellStyle name="標準 2 3" xfId="11" xr:uid="{439BF638-DF39-4211-811B-C4E9EEB28F0B}"/>
    <cellStyle name="標準 3" xfId="6" xr:uid="{A1740563-1F6F-4D87-AB46-1A16C06ECB42}"/>
    <cellStyle name="標準 3 2" xfId="13" xr:uid="{372489D3-3966-4C81-BAB3-5FE18B039D41}"/>
    <cellStyle name="標準 4" xfId="16" xr:uid="{CE74F2DA-A5C7-4656-845B-43C222FED5B1}"/>
    <cellStyle name="標準 5" xfId="17" xr:uid="{A04BC1B0-C812-418D-BCBB-AE09BC41756F}"/>
    <cellStyle name="標準 6" xfId="12" xr:uid="{43D3867F-3C22-4439-A4ED-EC20CD35ADE8}"/>
    <cellStyle name="標準 7" xfId="10" xr:uid="{3D519A10-6378-424D-BF40-26BDE52E3170}"/>
    <cellStyle name="標準 8" xfId="23" xr:uid="{DF86DE0C-5D11-499D-B54A-2F9075A5B5EA}"/>
    <cellStyle name="標準 9" xfId="2" xr:uid="{4CD646E1-EB33-4A11-8615-464EE23380E7}"/>
  </cellStyles>
  <dxfs count="0"/>
  <tableStyles count="0" defaultTableStyle="TableStyleMedium2" defaultPivotStyle="PivotStyleLight16"/>
  <colors>
    <mruColors>
      <color rgb="FFFFCCFF"/>
      <color rgb="FFFF99FF"/>
      <color rgb="FF9999FF"/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10636670580957E-2"/>
          <c:y val="9.3436726338101128E-2"/>
          <c:w val="0.92675781316395833"/>
          <c:h val="0.74089620250623545"/>
        </c:manualLayout>
      </c:layout>
      <c:lineChart>
        <c:grouping val="standard"/>
        <c:varyColors val="0"/>
        <c:ser>
          <c:idx val="2"/>
          <c:order val="0"/>
          <c:tx>
            <c:strRef>
              <c:f>'[1]グラフ２-⑴'!$F$2</c:f>
              <c:strCache>
                <c:ptCount val="1"/>
                <c:pt idx="0">
                  <c:v>道内輸送人員（定期外）/千人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'[1]グラフ２-⑴'!$C$3:$C$56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'[1]グラフ２-⑴'!$F$3:$F$56</c:f>
              <c:numCache>
                <c:formatCode>General</c:formatCode>
                <c:ptCount val="54"/>
                <c:pt idx="0">
                  <c:v>64197</c:v>
                </c:pt>
                <c:pt idx="1">
                  <c:v>57317</c:v>
                </c:pt>
                <c:pt idx="2">
                  <c:v>58232</c:v>
                </c:pt>
                <c:pt idx="3">
                  <c:v>56657</c:v>
                </c:pt>
                <c:pt idx="4">
                  <c:v>53355</c:v>
                </c:pt>
                <c:pt idx="5">
                  <c:v>53650</c:v>
                </c:pt>
                <c:pt idx="6">
                  <c:v>54995</c:v>
                </c:pt>
                <c:pt idx="7">
                  <c:v>56156</c:v>
                </c:pt>
                <c:pt idx="8">
                  <c:v>59096</c:v>
                </c:pt>
                <c:pt idx="9">
                  <c:v>72221</c:v>
                </c:pt>
                <c:pt idx="10">
                  <c:v>64352</c:v>
                </c:pt>
                <c:pt idx="11">
                  <c:v>68019</c:v>
                </c:pt>
                <c:pt idx="12">
                  <c:v>57229</c:v>
                </c:pt>
                <c:pt idx="13">
                  <c:v>54851</c:v>
                </c:pt>
                <c:pt idx="14">
                  <c:v>52095</c:v>
                </c:pt>
                <c:pt idx="15">
                  <c:v>51480</c:v>
                </c:pt>
                <c:pt idx="16">
                  <c:v>49703</c:v>
                </c:pt>
                <c:pt idx="17">
                  <c:v>48679</c:v>
                </c:pt>
                <c:pt idx="18">
                  <c:v>47903</c:v>
                </c:pt>
                <c:pt idx="19">
                  <c:v>45313</c:v>
                </c:pt>
                <c:pt idx="20">
                  <c:v>43218</c:v>
                </c:pt>
                <c:pt idx="21">
                  <c:v>43466</c:v>
                </c:pt>
                <c:pt idx="22">
                  <c:v>43045</c:v>
                </c:pt>
                <c:pt idx="23">
                  <c:v>46626</c:v>
                </c:pt>
                <c:pt idx="24">
                  <c:v>46480</c:v>
                </c:pt>
                <c:pt idx="25">
                  <c:v>50252</c:v>
                </c:pt>
                <c:pt idx="26">
                  <c:v>53528</c:v>
                </c:pt>
                <c:pt idx="27">
                  <c:v>56224</c:v>
                </c:pt>
                <c:pt idx="28">
                  <c:v>57337</c:v>
                </c:pt>
                <c:pt idx="29">
                  <c:v>57425</c:v>
                </c:pt>
                <c:pt idx="30">
                  <c:v>57884</c:v>
                </c:pt>
                <c:pt idx="31">
                  <c:v>57794</c:v>
                </c:pt>
                <c:pt idx="32">
                  <c:v>56367</c:v>
                </c:pt>
                <c:pt idx="33">
                  <c:v>54979</c:v>
                </c:pt>
                <c:pt idx="34">
                  <c:v>54800</c:v>
                </c:pt>
                <c:pt idx="35">
                  <c:v>54660</c:v>
                </c:pt>
                <c:pt idx="36">
                  <c:v>54605</c:v>
                </c:pt>
                <c:pt idx="37">
                  <c:v>54562</c:v>
                </c:pt>
                <c:pt idx="38">
                  <c:v>54607</c:v>
                </c:pt>
                <c:pt idx="39">
                  <c:v>54591</c:v>
                </c:pt>
                <c:pt idx="40">
                  <c:v>54875</c:v>
                </c:pt>
                <c:pt idx="41">
                  <c:v>54679</c:v>
                </c:pt>
                <c:pt idx="42">
                  <c:v>54242</c:v>
                </c:pt>
                <c:pt idx="43">
                  <c:v>53401</c:v>
                </c:pt>
                <c:pt idx="44">
                  <c:v>51653</c:v>
                </c:pt>
                <c:pt idx="45">
                  <c:v>51189</c:v>
                </c:pt>
                <c:pt idx="46">
                  <c:v>52003</c:v>
                </c:pt>
                <c:pt idx="47">
                  <c:v>53442</c:v>
                </c:pt>
                <c:pt idx="48">
                  <c:v>54192</c:v>
                </c:pt>
                <c:pt idx="49">
                  <c:v>53639</c:v>
                </c:pt>
                <c:pt idx="50">
                  <c:v>55470</c:v>
                </c:pt>
                <c:pt idx="51">
                  <c:v>55800</c:v>
                </c:pt>
                <c:pt idx="52">
                  <c:v>56907</c:v>
                </c:pt>
                <c:pt idx="53">
                  <c:v>58833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7-419E-A3B5-407A69709C99}"/>
            </c:ext>
          </c:extLst>
        </c:ser>
        <c:ser>
          <c:idx val="1"/>
          <c:order val="1"/>
          <c:tx>
            <c:strRef>
              <c:f>'[1]グラフ２-⑴'!$E$2</c:f>
              <c:strCache>
                <c:ptCount val="1"/>
                <c:pt idx="0">
                  <c:v>列車キロ（旅客）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'[1]グラフ２-⑴'!$C$3:$C$56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'[1]グラフ２-⑴'!$E$3:$E$56</c:f>
              <c:numCache>
                <c:formatCode>General</c:formatCode>
                <c:ptCount val="54"/>
                <c:pt idx="0">
                  <c:v>35798</c:v>
                </c:pt>
                <c:pt idx="1">
                  <c:v>36841</c:v>
                </c:pt>
                <c:pt idx="2">
                  <c:v>37370</c:v>
                </c:pt>
                <c:pt idx="3">
                  <c:v>37177</c:v>
                </c:pt>
                <c:pt idx="4">
                  <c:v>36936</c:v>
                </c:pt>
                <c:pt idx="5">
                  <c:v>36949</c:v>
                </c:pt>
                <c:pt idx="6">
                  <c:v>36715</c:v>
                </c:pt>
                <c:pt idx="7">
                  <c:v>35981</c:v>
                </c:pt>
                <c:pt idx="8">
                  <c:v>35639</c:v>
                </c:pt>
                <c:pt idx="9">
                  <c:v>35735</c:v>
                </c:pt>
                <c:pt idx="10">
                  <c:v>34775</c:v>
                </c:pt>
                <c:pt idx="11">
                  <c:v>36473</c:v>
                </c:pt>
                <c:pt idx="12">
                  <c:v>36113</c:v>
                </c:pt>
                <c:pt idx="13">
                  <c:v>35855</c:v>
                </c:pt>
                <c:pt idx="14">
                  <c:v>36316</c:v>
                </c:pt>
                <c:pt idx="15">
                  <c:v>35510</c:v>
                </c:pt>
                <c:pt idx="16">
                  <c:v>34228</c:v>
                </c:pt>
                <c:pt idx="17">
                  <c:v>35049</c:v>
                </c:pt>
                <c:pt idx="18">
                  <c:v>35248</c:v>
                </c:pt>
                <c:pt idx="19">
                  <c:v>35323</c:v>
                </c:pt>
                <c:pt idx="20">
                  <c:v>34685</c:v>
                </c:pt>
                <c:pt idx="21">
                  <c:v>35665</c:v>
                </c:pt>
                <c:pt idx="22">
                  <c:v>33791</c:v>
                </c:pt>
                <c:pt idx="23">
                  <c:v>36712</c:v>
                </c:pt>
                <c:pt idx="24">
                  <c:v>35297</c:v>
                </c:pt>
                <c:pt idx="25">
                  <c:v>36439</c:v>
                </c:pt>
                <c:pt idx="26">
                  <c:v>37058</c:v>
                </c:pt>
                <c:pt idx="27">
                  <c:v>38122</c:v>
                </c:pt>
                <c:pt idx="28">
                  <c:v>38252</c:v>
                </c:pt>
                <c:pt idx="29">
                  <c:v>38112</c:v>
                </c:pt>
                <c:pt idx="30">
                  <c:v>37829</c:v>
                </c:pt>
                <c:pt idx="31">
                  <c:v>37643</c:v>
                </c:pt>
                <c:pt idx="32">
                  <c:v>37995</c:v>
                </c:pt>
                <c:pt idx="33">
                  <c:v>38074</c:v>
                </c:pt>
                <c:pt idx="34">
                  <c:v>37918</c:v>
                </c:pt>
                <c:pt idx="35">
                  <c:v>36930</c:v>
                </c:pt>
                <c:pt idx="36">
                  <c:v>37486</c:v>
                </c:pt>
                <c:pt idx="37">
                  <c:v>37296</c:v>
                </c:pt>
                <c:pt idx="38">
                  <c:v>36908</c:v>
                </c:pt>
                <c:pt idx="39">
                  <c:v>36801</c:v>
                </c:pt>
                <c:pt idx="40">
                  <c:v>36823</c:v>
                </c:pt>
                <c:pt idx="41">
                  <c:v>36537</c:v>
                </c:pt>
                <c:pt idx="42">
                  <c:v>36594</c:v>
                </c:pt>
                <c:pt idx="43">
                  <c:v>36094</c:v>
                </c:pt>
                <c:pt idx="44">
                  <c:v>35991</c:v>
                </c:pt>
                <c:pt idx="45">
                  <c:v>35684</c:v>
                </c:pt>
                <c:pt idx="46">
                  <c:v>35497</c:v>
                </c:pt>
                <c:pt idx="47">
                  <c:v>35319</c:v>
                </c:pt>
                <c:pt idx="48">
                  <c:v>34721</c:v>
                </c:pt>
                <c:pt idx="49">
                  <c:v>34064</c:v>
                </c:pt>
                <c:pt idx="50">
                  <c:v>33375</c:v>
                </c:pt>
                <c:pt idx="51">
                  <c:v>31362</c:v>
                </c:pt>
                <c:pt idx="52">
                  <c:v>31818</c:v>
                </c:pt>
                <c:pt idx="53">
                  <c:v>31425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7-419E-A3B5-407A69709C99}"/>
            </c:ext>
          </c:extLst>
        </c:ser>
        <c:ser>
          <c:idx val="0"/>
          <c:order val="2"/>
          <c:tx>
            <c:strRef>
              <c:f>'[1]グラフ２-⑴'!$D$2</c:f>
              <c:strCache>
                <c:ptCount val="1"/>
                <c:pt idx="0">
                  <c:v>営業キロ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'[1]グラフ２-⑴'!$C$3:$C$56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'[1]グラフ２-⑴'!$D$3:$D$56</c:f>
              <c:numCache>
                <c:formatCode>General</c:formatCode>
                <c:ptCount val="54"/>
                <c:pt idx="0">
                  <c:v>3977</c:v>
                </c:pt>
                <c:pt idx="1">
                  <c:v>3978</c:v>
                </c:pt>
                <c:pt idx="2">
                  <c:v>3998</c:v>
                </c:pt>
                <c:pt idx="3">
                  <c:v>3984</c:v>
                </c:pt>
                <c:pt idx="4">
                  <c:v>3982</c:v>
                </c:pt>
                <c:pt idx="5">
                  <c:v>3962</c:v>
                </c:pt>
                <c:pt idx="6">
                  <c:v>3962</c:v>
                </c:pt>
                <c:pt idx="7">
                  <c:v>3935</c:v>
                </c:pt>
                <c:pt idx="8">
                  <c:v>3929</c:v>
                </c:pt>
                <c:pt idx="9">
                  <c:v>3929</c:v>
                </c:pt>
                <c:pt idx="10">
                  <c:v>3929</c:v>
                </c:pt>
                <c:pt idx="11">
                  <c:v>3926</c:v>
                </c:pt>
                <c:pt idx="12">
                  <c:v>3926</c:v>
                </c:pt>
                <c:pt idx="13">
                  <c:v>3922</c:v>
                </c:pt>
                <c:pt idx="14">
                  <c:v>3922</c:v>
                </c:pt>
                <c:pt idx="15">
                  <c:v>3928</c:v>
                </c:pt>
                <c:pt idx="16">
                  <c:v>4027</c:v>
                </c:pt>
                <c:pt idx="17">
                  <c:v>4026</c:v>
                </c:pt>
                <c:pt idx="18">
                  <c:v>3987</c:v>
                </c:pt>
                <c:pt idx="19">
                  <c:v>3986</c:v>
                </c:pt>
                <c:pt idx="20">
                  <c:v>3804</c:v>
                </c:pt>
                <c:pt idx="21">
                  <c:v>3184</c:v>
                </c:pt>
                <c:pt idx="22">
                  <c:v>4801</c:v>
                </c:pt>
                <c:pt idx="23">
                  <c:v>4772</c:v>
                </c:pt>
                <c:pt idx="24">
                  <c:v>4211</c:v>
                </c:pt>
                <c:pt idx="25">
                  <c:v>4204</c:v>
                </c:pt>
                <c:pt idx="26">
                  <c:v>4196</c:v>
                </c:pt>
                <c:pt idx="27">
                  <c:v>4199</c:v>
                </c:pt>
                <c:pt idx="28">
                  <c:v>4199</c:v>
                </c:pt>
                <c:pt idx="29">
                  <c:v>4192</c:v>
                </c:pt>
                <c:pt idx="30">
                  <c:v>4070</c:v>
                </c:pt>
                <c:pt idx="31">
                  <c:v>4070</c:v>
                </c:pt>
                <c:pt idx="32">
                  <c:v>4069</c:v>
                </c:pt>
                <c:pt idx="33">
                  <c:v>4019</c:v>
                </c:pt>
                <c:pt idx="34">
                  <c:v>4019</c:v>
                </c:pt>
                <c:pt idx="35">
                  <c:v>4019</c:v>
                </c:pt>
                <c:pt idx="36">
                  <c:v>4019</c:v>
                </c:pt>
                <c:pt idx="37">
                  <c:v>3818</c:v>
                </c:pt>
                <c:pt idx="38">
                  <c:v>3818</c:v>
                </c:pt>
                <c:pt idx="39">
                  <c:v>3818</c:v>
                </c:pt>
                <c:pt idx="40">
                  <c:v>3818</c:v>
                </c:pt>
                <c:pt idx="41">
                  <c:v>3806</c:v>
                </c:pt>
                <c:pt idx="42">
                  <c:v>3806</c:v>
                </c:pt>
                <c:pt idx="43">
                  <c:v>3806</c:v>
                </c:pt>
                <c:pt idx="44">
                  <c:v>3806</c:v>
                </c:pt>
                <c:pt idx="45">
                  <c:v>3806</c:v>
                </c:pt>
                <c:pt idx="46">
                  <c:v>3806</c:v>
                </c:pt>
                <c:pt idx="47">
                  <c:v>3806</c:v>
                </c:pt>
                <c:pt idx="48">
                  <c:v>3806</c:v>
                </c:pt>
                <c:pt idx="49">
                  <c:v>3763</c:v>
                </c:pt>
                <c:pt idx="50">
                  <c:v>3874</c:v>
                </c:pt>
                <c:pt idx="51">
                  <c:v>3858</c:v>
                </c:pt>
                <c:pt idx="52">
                  <c:v>3858</c:v>
                </c:pt>
                <c:pt idx="53">
                  <c:v>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7-419E-A3B5-407A6970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87976"/>
        <c:axId val="439388960"/>
      </c:lineChart>
      <c:catAx>
        <c:axId val="4393879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439388960"/>
        <c:crosses val="autoZero"/>
        <c:auto val="1"/>
        <c:lblAlgn val="ctr"/>
        <c:lblOffset val="100"/>
        <c:noMultiLvlLbl val="0"/>
      </c:catAx>
      <c:valAx>
        <c:axId val="4393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43938797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521185040683969"/>
          <c:y val="5.1701561362463247E-2"/>
          <c:w val="0.19721957524224376"/>
          <c:h val="0.17495846291750464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13</xdr:row>
      <xdr:rowOff>95248</xdr:rowOff>
    </xdr:from>
    <xdr:to>
      <xdr:col>25</xdr:col>
      <xdr:colOff>200025</xdr:colOff>
      <xdr:row>41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4DAE8A1-1CDC-4438-A3F7-A2568989E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39006;&#12539;&#21508;&#31278;&#35336;&#30011;&#12539;&#38306;&#20418;&#36039;&#26009;/&#12300;&#21271;&#28023;&#23652;&#35251;&#20809;50&#24180;&#12398;&#36556;&#36321;&#12301;&#12487;&#12540;&#12479;&#39006;/d01-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２-⑴"/>
      <sheetName val="2　道内-道外間機関別輸送人員の推移　"/>
      <sheetName val="2　グラフ"/>
      <sheetName val="2　グラフ (2)"/>
    </sheetNames>
    <sheetDataSet>
      <sheetData sheetId="0">
        <row r="2">
          <cell r="D2" t="str">
            <v>営業キロ</v>
          </cell>
          <cell r="E2" t="str">
            <v>列車キロ（旅客）</v>
          </cell>
          <cell r="F2" t="str">
            <v>道内輸送人員（定期外）/千人</v>
          </cell>
        </row>
        <row r="3">
          <cell r="C3">
            <v>1965</v>
          </cell>
          <cell r="D3">
            <v>3977</v>
          </cell>
          <cell r="E3">
            <v>35798</v>
          </cell>
          <cell r="F3">
            <v>64197</v>
          </cell>
        </row>
        <row r="4">
          <cell r="C4">
            <v>1966</v>
          </cell>
          <cell r="D4">
            <v>3978</v>
          </cell>
          <cell r="E4">
            <v>36841</v>
          </cell>
          <cell r="F4">
            <v>57317</v>
          </cell>
        </row>
        <row r="5">
          <cell r="C5">
            <v>1967</v>
          </cell>
          <cell r="D5">
            <v>3998</v>
          </cell>
          <cell r="E5">
            <v>37370</v>
          </cell>
          <cell r="F5">
            <v>58232</v>
          </cell>
        </row>
        <row r="6">
          <cell r="C6">
            <v>1968</v>
          </cell>
          <cell r="D6">
            <v>3984</v>
          </cell>
          <cell r="E6">
            <v>37177</v>
          </cell>
          <cell r="F6">
            <v>56657</v>
          </cell>
        </row>
        <row r="7">
          <cell r="C7">
            <v>1969</v>
          </cell>
          <cell r="D7">
            <v>3982</v>
          </cell>
          <cell r="E7">
            <v>36936</v>
          </cell>
          <cell r="F7">
            <v>53355</v>
          </cell>
        </row>
        <row r="8">
          <cell r="C8">
            <v>1970</v>
          </cell>
          <cell r="D8">
            <v>3962</v>
          </cell>
          <cell r="E8">
            <v>36949</v>
          </cell>
          <cell r="F8">
            <v>53650</v>
          </cell>
        </row>
        <row r="9">
          <cell r="C9">
            <v>1971</v>
          </cell>
          <cell r="D9">
            <v>3962</v>
          </cell>
          <cell r="E9">
            <v>36715</v>
          </cell>
          <cell r="F9">
            <v>54995</v>
          </cell>
        </row>
        <row r="10">
          <cell r="C10">
            <v>1972</v>
          </cell>
          <cell r="D10">
            <v>3935</v>
          </cell>
          <cell r="E10">
            <v>35981</v>
          </cell>
          <cell r="F10">
            <v>56156</v>
          </cell>
        </row>
        <row r="11">
          <cell r="C11">
            <v>1973</v>
          </cell>
          <cell r="D11">
            <v>3929</v>
          </cell>
          <cell r="E11">
            <v>35639</v>
          </cell>
          <cell r="F11">
            <v>59096</v>
          </cell>
        </row>
        <row r="12">
          <cell r="C12">
            <v>1974</v>
          </cell>
          <cell r="D12">
            <v>3929</v>
          </cell>
          <cell r="E12">
            <v>35735</v>
          </cell>
          <cell r="F12">
            <v>72221</v>
          </cell>
        </row>
        <row r="13">
          <cell r="C13">
            <v>1975</v>
          </cell>
          <cell r="D13">
            <v>3929</v>
          </cell>
          <cell r="E13">
            <v>34775</v>
          </cell>
          <cell r="F13">
            <v>64352</v>
          </cell>
        </row>
        <row r="14">
          <cell r="C14">
            <v>1976</v>
          </cell>
          <cell r="D14">
            <v>3926</v>
          </cell>
          <cell r="E14">
            <v>36473</v>
          </cell>
          <cell r="F14">
            <v>68019</v>
          </cell>
        </row>
        <row r="15">
          <cell r="C15">
            <v>1977</v>
          </cell>
          <cell r="D15">
            <v>3926</v>
          </cell>
          <cell r="E15">
            <v>36113</v>
          </cell>
          <cell r="F15">
            <v>57229</v>
          </cell>
        </row>
        <row r="16">
          <cell r="C16">
            <v>1978</v>
          </cell>
          <cell r="D16">
            <v>3922</v>
          </cell>
          <cell r="E16">
            <v>35855</v>
          </cell>
          <cell r="F16">
            <v>54851</v>
          </cell>
        </row>
        <row r="17">
          <cell r="C17">
            <v>1979</v>
          </cell>
          <cell r="D17">
            <v>3922</v>
          </cell>
          <cell r="E17">
            <v>36316</v>
          </cell>
          <cell r="F17">
            <v>52095</v>
          </cell>
        </row>
        <row r="18">
          <cell r="C18">
            <v>1980</v>
          </cell>
          <cell r="D18">
            <v>3928</v>
          </cell>
          <cell r="E18">
            <v>35510</v>
          </cell>
          <cell r="F18">
            <v>51480</v>
          </cell>
        </row>
        <row r="19">
          <cell r="C19">
            <v>1981</v>
          </cell>
          <cell r="D19">
            <v>4027</v>
          </cell>
          <cell r="E19">
            <v>34228</v>
          </cell>
          <cell r="F19">
            <v>49703</v>
          </cell>
        </row>
        <row r="20">
          <cell r="C20">
            <v>1982</v>
          </cell>
          <cell r="D20">
            <v>4026</v>
          </cell>
          <cell r="E20">
            <v>35049</v>
          </cell>
          <cell r="F20">
            <v>48679</v>
          </cell>
        </row>
        <row r="21">
          <cell r="C21">
            <v>1983</v>
          </cell>
          <cell r="D21">
            <v>3987</v>
          </cell>
          <cell r="E21">
            <v>35248</v>
          </cell>
          <cell r="F21">
            <v>47903</v>
          </cell>
        </row>
        <row r="22">
          <cell r="C22">
            <v>1984</v>
          </cell>
          <cell r="D22">
            <v>3986</v>
          </cell>
          <cell r="E22">
            <v>35323</v>
          </cell>
          <cell r="F22">
            <v>45313</v>
          </cell>
        </row>
        <row r="23">
          <cell r="C23">
            <v>1985</v>
          </cell>
          <cell r="D23">
            <v>3804</v>
          </cell>
          <cell r="E23">
            <v>34685</v>
          </cell>
          <cell r="F23">
            <v>43218</v>
          </cell>
        </row>
        <row r="24">
          <cell r="C24">
            <v>1986</v>
          </cell>
          <cell r="D24">
            <v>3184</v>
          </cell>
          <cell r="E24">
            <v>35665</v>
          </cell>
          <cell r="F24">
            <v>43466</v>
          </cell>
        </row>
        <row r="25">
          <cell r="C25">
            <v>1987</v>
          </cell>
          <cell r="D25">
            <v>4801</v>
          </cell>
          <cell r="E25">
            <v>33791</v>
          </cell>
          <cell r="F25">
            <v>43045</v>
          </cell>
        </row>
        <row r="26">
          <cell r="C26">
            <v>1988</v>
          </cell>
          <cell r="D26">
            <v>4772</v>
          </cell>
          <cell r="E26">
            <v>36712</v>
          </cell>
          <cell r="F26">
            <v>46626</v>
          </cell>
        </row>
        <row r="27">
          <cell r="C27">
            <v>1989</v>
          </cell>
          <cell r="D27">
            <v>4211</v>
          </cell>
          <cell r="E27">
            <v>35297</v>
          </cell>
          <cell r="F27">
            <v>46480</v>
          </cell>
        </row>
        <row r="28">
          <cell r="C28">
            <v>1990</v>
          </cell>
          <cell r="D28">
            <v>4204</v>
          </cell>
          <cell r="E28">
            <v>36439</v>
          </cell>
          <cell r="F28">
            <v>50252</v>
          </cell>
        </row>
        <row r="29">
          <cell r="C29">
            <v>1991</v>
          </cell>
          <cell r="D29">
            <v>4196</v>
          </cell>
          <cell r="E29">
            <v>37058</v>
          </cell>
          <cell r="F29">
            <v>53528</v>
          </cell>
        </row>
        <row r="30">
          <cell r="C30">
            <v>1992</v>
          </cell>
          <cell r="D30">
            <v>4199</v>
          </cell>
          <cell r="E30">
            <v>38122</v>
          </cell>
          <cell r="F30">
            <v>56224</v>
          </cell>
        </row>
        <row r="31">
          <cell r="C31">
            <v>1993</v>
          </cell>
          <cell r="D31">
            <v>4199</v>
          </cell>
          <cell r="E31">
            <v>38252</v>
          </cell>
          <cell r="F31">
            <v>57337</v>
          </cell>
        </row>
        <row r="32">
          <cell r="C32">
            <v>1994</v>
          </cell>
          <cell r="D32">
            <v>4192</v>
          </cell>
          <cell r="E32">
            <v>38112</v>
          </cell>
          <cell r="F32">
            <v>57425</v>
          </cell>
        </row>
        <row r="33">
          <cell r="C33">
            <v>1995</v>
          </cell>
          <cell r="D33">
            <v>4070</v>
          </cell>
          <cell r="E33">
            <v>37829</v>
          </cell>
          <cell r="F33">
            <v>57884</v>
          </cell>
        </row>
        <row r="34">
          <cell r="C34">
            <v>1996</v>
          </cell>
          <cell r="D34">
            <v>4070</v>
          </cell>
          <cell r="E34">
            <v>37643</v>
          </cell>
          <cell r="F34">
            <v>57794</v>
          </cell>
        </row>
        <row r="35">
          <cell r="C35">
            <v>1997</v>
          </cell>
          <cell r="D35">
            <v>4069</v>
          </cell>
          <cell r="E35">
            <v>37995</v>
          </cell>
          <cell r="F35">
            <v>56367</v>
          </cell>
        </row>
        <row r="36">
          <cell r="C36">
            <v>1998</v>
          </cell>
          <cell r="D36">
            <v>4019</v>
          </cell>
          <cell r="E36">
            <v>38074</v>
          </cell>
          <cell r="F36">
            <v>54979</v>
          </cell>
        </row>
        <row r="37">
          <cell r="C37">
            <v>1999</v>
          </cell>
          <cell r="D37">
            <v>4019</v>
          </cell>
          <cell r="E37">
            <v>37918</v>
          </cell>
          <cell r="F37">
            <v>54800</v>
          </cell>
        </row>
        <row r="38">
          <cell r="C38">
            <v>2000</v>
          </cell>
          <cell r="D38">
            <v>4019</v>
          </cell>
          <cell r="E38">
            <v>36930</v>
          </cell>
          <cell r="F38">
            <v>54660</v>
          </cell>
        </row>
        <row r="39">
          <cell r="C39">
            <v>2001</v>
          </cell>
          <cell r="D39">
            <v>4019</v>
          </cell>
          <cell r="E39">
            <v>37486</v>
          </cell>
          <cell r="F39">
            <v>54605</v>
          </cell>
        </row>
        <row r="40">
          <cell r="C40">
            <v>2002</v>
          </cell>
          <cell r="D40">
            <v>3818</v>
          </cell>
          <cell r="E40">
            <v>37296</v>
          </cell>
          <cell r="F40">
            <v>54562</v>
          </cell>
        </row>
        <row r="41">
          <cell r="C41">
            <v>2003</v>
          </cell>
          <cell r="D41">
            <v>3818</v>
          </cell>
          <cell r="E41">
            <v>36908</v>
          </cell>
          <cell r="F41">
            <v>54607</v>
          </cell>
        </row>
        <row r="42">
          <cell r="C42">
            <v>2004</v>
          </cell>
          <cell r="D42">
            <v>3818</v>
          </cell>
          <cell r="E42">
            <v>36801</v>
          </cell>
          <cell r="F42">
            <v>54591</v>
          </cell>
        </row>
        <row r="43">
          <cell r="C43">
            <v>2005</v>
          </cell>
          <cell r="D43">
            <v>3818</v>
          </cell>
          <cell r="E43">
            <v>36823</v>
          </cell>
          <cell r="F43">
            <v>54875</v>
          </cell>
        </row>
        <row r="44">
          <cell r="C44">
            <v>2006</v>
          </cell>
          <cell r="D44">
            <v>3806</v>
          </cell>
          <cell r="E44">
            <v>36537</v>
          </cell>
          <cell r="F44">
            <v>54679</v>
          </cell>
        </row>
        <row r="45">
          <cell r="C45">
            <v>2007</v>
          </cell>
          <cell r="D45">
            <v>3806</v>
          </cell>
          <cell r="E45">
            <v>36594</v>
          </cell>
          <cell r="F45">
            <v>54242</v>
          </cell>
        </row>
        <row r="46">
          <cell r="C46">
            <v>2008</v>
          </cell>
          <cell r="D46">
            <v>3806</v>
          </cell>
          <cell r="E46">
            <v>36094</v>
          </cell>
          <cell r="F46">
            <v>53401</v>
          </cell>
        </row>
        <row r="47">
          <cell r="C47">
            <v>2009</v>
          </cell>
          <cell r="D47">
            <v>3806</v>
          </cell>
          <cell r="E47">
            <v>35991</v>
          </cell>
          <cell r="F47">
            <v>51653</v>
          </cell>
        </row>
        <row r="48">
          <cell r="C48">
            <v>2010</v>
          </cell>
          <cell r="D48">
            <v>3806</v>
          </cell>
          <cell r="E48">
            <v>35684</v>
          </cell>
          <cell r="F48">
            <v>51189</v>
          </cell>
        </row>
        <row r="49">
          <cell r="C49">
            <v>2011</v>
          </cell>
          <cell r="D49">
            <v>3806</v>
          </cell>
          <cell r="E49">
            <v>35497</v>
          </cell>
          <cell r="F49">
            <v>52003</v>
          </cell>
        </row>
        <row r="50">
          <cell r="C50">
            <v>2012</v>
          </cell>
          <cell r="D50">
            <v>3806</v>
          </cell>
          <cell r="E50">
            <v>35319</v>
          </cell>
          <cell r="F50">
            <v>53442</v>
          </cell>
        </row>
        <row r="51">
          <cell r="C51">
            <v>2013</v>
          </cell>
          <cell r="D51">
            <v>3806</v>
          </cell>
          <cell r="E51">
            <v>34721</v>
          </cell>
          <cell r="F51">
            <v>54192</v>
          </cell>
        </row>
        <row r="52">
          <cell r="C52">
            <v>2014</v>
          </cell>
          <cell r="D52">
            <v>3763</v>
          </cell>
          <cell r="E52">
            <v>34064</v>
          </cell>
          <cell r="F52">
            <v>53639</v>
          </cell>
        </row>
        <row r="53">
          <cell r="C53">
            <v>2015</v>
          </cell>
          <cell r="D53">
            <v>3874</v>
          </cell>
          <cell r="E53">
            <v>33375</v>
          </cell>
          <cell r="F53">
            <v>55470</v>
          </cell>
        </row>
        <row r="54">
          <cell r="C54">
            <v>2016</v>
          </cell>
          <cell r="D54">
            <v>3858</v>
          </cell>
          <cell r="E54">
            <v>31362</v>
          </cell>
          <cell r="F54">
            <v>55800</v>
          </cell>
        </row>
        <row r="55">
          <cell r="C55">
            <v>2017</v>
          </cell>
          <cell r="D55">
            <v>3858</v>
          </cell>
          <cell r="E55">
            <v>31818</v>
          </cell>
          <cell r="F55">
            <v>56907</v>
          </cell>
        </row>
        <row r="56">
          <cell r="C56">
            <v>2018</v>
          </cell>
          <cell r="D56">
            <v>3858</v>
          </cell>
          <cell r="E56">
            <v>31425</v>
          </cell>
          <cell r="F56">
            <v>58833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F9FC-3537-4E75-9811-43136A0CB861}">
  <sheetPr>
    <pageSetUpPr fitToPage="1"/>
  </sheetPr>
  <dimension ref="A1:P8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88" sqref="F88"/>
    </sheetView>
  </sheetViews>
  <sheetFormatPr defaultRowHeight="18.75"/>
  <cols>
    <col min="1" max="1" width="2.125" style="2" customWidth="1"/>
    <col min="2" max="2" width="5.5" style="2" bestFit="1" customWidth="1"/>
    <col min="3" max="3" width="4.625" style="2" customWidth="1"/>
    <col min="4" max="9" width="11.625" style="44" customWidth="1"/>
    <col min="10" max="10" width="4.25" style="2" customWidth="1"/>
    <col min="11" max="11" width="3.875" style="2" customWidth="1"/>
    <col min="12" max="12" width="66.125" style="2" customWidth="1"/>
    <col min="13" max="13" width="4.125" style="2" customWidth="1"/>
    <col min="14" max="14" width="4" style="2" customWidth="1"/>
    <col min="15" max="15" width="23.25" style="2" customWidth="1"/>
    <col min="16" max="16" width="31.25" style="2" customWidth="1"/>
    <col min="17" max="16384" width="9" style="2"/>
  </cols>
  <sheetData>
    <row r="1" spans="1:16" ht="40.5" customHeight="1" thickBot="1">
      <c r="A1" s="66"/>
      <c r="B1" s="106" t="s">
        <v>185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6" ht="28.5" customHeight="1">
      <c r="B2" s="111" t="s">
        <v>182</v>
      </c>
      <c r="C2" s="109" t="s">
        <v>163</v>
      </c>
      <c r="D2" s="113" t="s">
        <v>162</v>
      </c>
      <c r="E2" s="114"/>
      <c r="F2" s="115" t="s">
        <v>161</v>
      </c>
      <c r="G2" s="116"/>
      <c r="H2" s="115" t="s">
        <v>160</v>
      </c>
      <c r="I2" s="117"/>
      <c r="J2" s="118" t="s">
        <v>159</v>
      </c>
      <c r="K2" s="107" t="s">
        <v>158</v>
      </c>
      <c r="L2" s="107" t="s">
        <v>157</v>
      </c>
      <c r="M2" s="107" t="s">
        <v>156</v>
      </c>
      <c r="N2" s="107" t="s">
        <v>155</v>
      </c>
      <c r="O2" s="107" t="s">
        <v>154</v>
      </c>
      <c r="P2" s="109" t="s">
        <v>153</v>
      </c>
    </row>
    <row r="3" spans="1:16" ht="21.75" customHeight="1" thickBot="1">
      <c r="B3" s="112"/>
      <c r="C3" s="110"/>
      <c r="D3" s="67"/>
      <c r="E3" s="68" t="s">
        <v>152</v>
      </c>
      <c r="F3" s="69"/>
      <c r="G3" s="70" t="s">
        <v>152</v>
      </c>
      <c r="H3" s="71" t="s">
        <v>173</v>
      </c>
      <c r="I3" s="72" t="s">
        <v>152</v>
      </c>
      <c r="J3" s="112"/>
      <c r="K3" s="108"/>
      <c r="L3" s="108"/>
      <c r="M3" s="108"/>
      <c r="N3" s="108"/>
      <c r="O3" s="108"/>
      <c r="P3" s="110"/>
    </row>
    <row r="4" spans="1:16" ht="21.75" customHeight="1" thickTop="1">
      <c r="B4" s="54">
        <v>1965</v>
      </c>
      <c r="C4" s="4" t="s">
        <v>178</v>
      </c>
      <c r="D4" s="57">
        <v>3977</v>
      </c>
      <c r="E4" s="46"/>
      <c r="F4" s="52">
        <v>35798</v>
      </c>
      <c r="G4" s="6"/>
      <c r="H4" s="7">
        <v>64197</v>
      </c>
      <c r="I4" s="6"/>
      <c r="J4" s="11"/>
      <c r="K4" s="9"/>
      <c r="L4" s="9"/>
      <c r="M4" s="9"/>
      <c r="N4" s="9"/>
      <c r="O4" s="9"/>
      <c r="P4" s="60"/>
    </row>
    <row r="5" spans="1:16" ht="21.75" customHeight="1">
      <c r="B5" s="3">
        <v>1966</v>
      </c>
      <c r="C5" s="4" t="s">
        <v>179</v>
      </c>
      <c r="D5" s="47">
        <v>3978</v>
      </c>
      <c r="E5" s="58">
        <f>SUM(D5/D4*100)</f>
        <v>100.02514458134273</v>
      </c>
      <c r="F5" s="1">
        <v>36841</v>
      </c>
      <c r="G5" s="52">
        <f>SUM(F5/F4*100)</f>
        <v>102.91357059053578</v>
      </c>
      <c r="H5" s="10">
        <v>57317</v>
      </c>
      <c r="I5" s="52">
        <f>SUM(H5/H4*100)</f>
        <v>89.282988301634035</v>
      </c>
      <c r="J5" s="8"/>
      <c r="K5" s="9"/>
      <c r="L5" s="9"/>
      <c r="M5" s="9"/>
      <c r="N5" s="9"/>
      <c r="O5" s="9"/>
      <c r="P5" s="60"/>
    </row>
    <row r="6" spans="1:16" ht="21.75" customHeight="1">
      <c r="B6" s="3">
        <v>1967</v>
      </c>
      <c r="C6" s="4" t="s">
        <v>180</v>
      </c>
      <c r="D6" s="47">
        <v>3998</v>
      </c>
      <c r="E6" s="58">
        <f>SUM(D6/D5*100)</f>
        <v>100.50276520864756</v>
      </c>
      <c r="F6" s="1">
        <v>37370</v>
      </c>
      <c r="G6" s="52">
        <f>SUM(F6/F5*100)</f>
        <v>101.43590021986373</v>
      </c>
      <c r="H6" s="10">
        <v>58232</v>
      </c>
      <c r="I6" s="52">
        <f>SUM(H6/H5*100)</f>
        <v>101.59638501666173</v>
      </c>
      <c r="J6" s="8"/>
      <c r="K6" s="9"/>
      <c r="L6" s="9"/>
      <c r="M6" s="9"/>
      <c r="N6" s="9"/>
      <c r="O6" s="9"/>
      <c r="P6" s="60"/>
    </row>
    <row r="7" spans="1:16">
      <c r="B7" s="3">
        <v>1968</v>
      </c>
      <c r="C7" s="4" t="s">
        <v>151</v>
      </c>
      <c r="D7" s="47">
        <v>3984</v>
      </c>
      <c r="E7" s="58">
        <f>SUM(D7/D6*100)</f>
        <v>99.649824912456225</v>
      </c>
      <c r="F7" s="1">
        <v>37177</v>
      </c>
      <c r="G7" s="52">
        <f>SUM(F7/F6*100)</f>
        <v>99.483542948889479</v>
      </c>
      <c r="H7" s="1">
        <v>56657</v>
      </c>
      <c r="I7" s="52">
        <f>SUM(H7/H6*100)</f>
        <v>97.295301552411047</v>
      </c>
      <c r="J7" s="8" t="s">
        <v>1</v>
      </c>
      <c r="K7" s="11"/>
      <c r="L7" s="12" t="s">
        <v>150</v>
      </c>
      <c r="M7" s="11"/>
      <c r="N7" s="11"/>
      <c r="O7" s="12"/>
      <c r="P7" s="13"/>
    </row>
    <row r="8" spans="1:16">
      <c r="B8" s="54">
        <v>1969</v>
      </c>
      <c r="C8" s="56" t="s">
        <v>149</v>
      </c>
      <c r="D8" s="57">
        <v>3982</v>
      </c>
      <c r="E8" s="58">
        <f>SUM(D8/D7*100)</f>
        <v>99.949799196787154</v>
      </c>
      <c r="F8" s="52">
        <v>36936</v>
      </c>
      <c r="G8" s="52">
        <f>SUM(F8/F7*100)</f>
        <v>99.351749737741073</v>
      </c>
      <c r="H8" s="52">
        <v>53355</v>
      </c>
      <c r="I8" s="52">
        <f>SUM(H8/H7*100)</f>
        <v>94.171946979190565</v>
      </c>
      <c r="J8" s="14" t="s">
        <v>1</v>
      </c>
      <c r="K8" s="11"/>
      <c r="L8" s="12" t="s">
        <v>148</v>
      </c>
      <c r="M8" s="11"/>
      <c r="N8" s="11"/>
      <c r="O8" s="12"/>
      <c r="P8" s="13"/>
    </row>
    <row r="9" spans="1:16">
      <c r="B9" s="87">
        <v>1970</v>
      </c>
      <c r="C9" s="90" t="s">
        <v>147</v>
      </c>
      <c r="D9" s="93">
        <v>3962</v>
      </c>
      <c r="E9" s="103">
        <f>SUM(D9/D8*100)</f>
        <v>99.497739829231548</v>
      </c>
      <c r="F9" s="85">
        <v>36949</v>
      </c>
      <c r="G9" s="85">
        <f>SUM(F9/F8*100)</f>
        <v>100.03519601472819</v>
      </c>
      <c r="H9" s="85">
        <v>53650</v>
      </c>
      <c r="I9" s="85">
        <f>SUM(H9/H8*100)</f>
        <v>100.55290038421892</v>
      </c>
      <c r="J9" s="15"/>
      <c r="K9" s="16" t="s">
        <v>1</v>
      </c>
      <c r="L9" s="17" t="s">
        <v>146</v>
      </c>
      <c r="M9" s="16"/>
      <c r="N9" s="16"/>
      <c r="O9" s="18" t="s">
        <v>145</v>
      </c>
      <c r="P9" s="19" t="s">
        <v>144</v>
      </c>
    </row>
    <row r="10" spans="1:16">
      <c r="B10" s="89"/>
      <c r="C10" s="92"/>
      <c r="D10" s="95"/>
      <c r="E10" s="104"/>
      <c r="F10" s="86"/>
      <c r="G10" s="86"/>
      <c r="H10" s="86"/>
      <c r="I10" s="86"/>
      <c r="J10" s="20" t="s">
        <v>1</v>
      </c>
      <c r="K10" s="11"/>
      <c r="L10" s="12" t="s">
        <v>143</v>
      </c>
      <c r="M10" s="11"/>
      <c r="N10" s="11"/>
      <c r="O10" s="12"/>
      <c r="P10" s="13" t="s">
        <v>142</v>
      </c>
    </row>
    <row r="11" spans="1:16">
      <c r="B11" s="3">
        <v>1971</v>
      </c>
      <c r="C11" s="21" t="s">
        <v>141</v>
      </c>
      <c r="D11" s="47">
        <v>3962</v>
      </c>
      <c r="E11" s="48">
        <f>SUM(D11/D9*100)</f>
        <v>100</v>
      </c>
      <c r="F11" s="1">
        <v>36715</v>
      </c>
      <c r="G11" s="1">
        <f>SUM(F11/F9*100)</f>
        <v>99.366694633142984</v>
      </c>
      <c r="H11" s="1">
        <v>54995</v>
      </c>
      <c r="I11" s="1">
        <f>SUM(H11/H9*100)</f>
        <v>102.50698974836905</v>
      </c>
      <c r="J11" s="14" t="s">
        <v>1</v>
      </c>
      <c r="K11" s="8"/>
      <c r="L11" s="22" t="s">
        <v>140</v>
      </c>
      <c r="M11" s="8"/>
      <c r="N11" s="8"/>
      <c r="O11" s="22" t="s">
        <v>139</v>
      </c>
      <c r="P11" s="23" t="s">
        <v>138</v>
      </c>
    </row>
    <row r="12" spans="1:16">
      <c r="B12" s="3">
        <v>1972</v>
      </c>
      <c r="C12" s="21" t="s">
        <v>137</v>
      </c>
      <c r="D12" s="57">
        <v>3935</v>
      </c>
      <c r="E12" s="58">
        <f>SUM(D12/D11*100)</f>
        <v>99.318525996971232</v>
      </c>
      <c r="F12" s="52">
        <v>35981</v>
      </c>
      <c r="G12" s="52">
        <f>SUM(F12/F11*100)</f>
        <v>98.000817104725584</v>
      </c>
      <c r="H12" s="52">
        <v>56156</v>
      </c>
      <c r="I12" s="52">
        <f>SUM(H12/H11*100)</f>
        <v>102.11110100918266</v>
      </c>
      <c r="J12" s="14" t="s">
        <v>1</v>
      </c>
      <c r="K12" s="8"/>
      <c r="L12" s="22" t="s">
        <v>136</v>
      </c>
      <c r="M12" s="8"/>
      <c r="N12" s="8"/>
      <c r="O12" s="22"/>
      <c r="P12" s="24" t="s">
        <v>135</v>
      </c>
    </row>
    <row r="13" spans="1:16">
      <c r="B13" s="3">
        <v>1973</v>
      </c>
      <c r="C13" s="21" t="s">
        <v>175</v>
      </c>
      <c r="D13" s="47">
        <v>3929</v>
      </c>
      <c r="E13" s="48">
        <f>SUM(D13/D12*100)</f>
        <v>99.847522236340538</v>
      </c>
      <c r="F13" s="1">
        <v>35639</v>
      </c>
      <c r="G13" s="1">
        <f>SUM(F13/F12*100)</f>
        <v>99.049498346349466</v>
      </c>
      <c r="H13" s="1">
        <v>59096</v>
      </c>
      <c r="I13" s="1">
        <f>SUM(H13/H12*100)</f>
        <v>105.23541562789372</v>
      </c>
      <c r="J13" s="8" t="s">
        <v>1</v>
      </c>
      <c r="K13" s="8"/>
      <c r="L13" s="22" t="s">
        <v>134</v>
      </c>
      <c r="M13" s="8"/>
      <c r="N13" s="8"/>
      <c r="O13" s="22"/>
      <c r="P13" s="22"/>
    </row>
    <row r="14" spans="1:16">
      <c r="B14" s="3">
        <v>1974</v>
      </c>
      <c r="C14" s="21" t="s">
        <v>176</v>
      </c>
      <c r="D14" s="47">
        <v>3929</v>
      </c>
      <c r="E14" s="48">
        <f>SUM(D14/D13*100)</f>
        <v>100</v>
      </c>
      <c r="F14" s="1">
        <v>35735</v>
      </c>
      <c r="G14" s="1">
        <f t="shared" ref="G14:G15" si="0">SUM(F14/F13*100)</f>
        <v>100.26936782738012</v>
      </c>
      <c r="H14" s="1">
        <v>72221</v>
      </c>
      <c r="I14" s="1">
        <f t="shared" ref="I14:I15" si="1">SUM(H14/H13*100)</f>
        <v>122.20962501692161</v>
      </c>
      <c r="J14" s="8"/>
      <c r="K14" s="8"/>
      <c r="L14" s="22"/>
      <c r="M14" s="8"/>
      <c r="N14" s="8"/>
      <c r="O14" s="22"/>
      <c r="P14" s="22"/>
    </row>
    <row r="15" spans="1:16">
      <c r="B15" s="3">
        <v>1975</v>
      </c>
      <c r="C15" s="21" t="s">
        <v>177</v>
      </c>
      <c r="D15" s="47">
        <v>3929</v>
      </c>
      <c r="E15" s="48">
        <f>SUM(D15/D14*100)</f>
        <v>100</v>
      </c>
      <c r="F15" s="1">
        <v>34775</v>
      </c>
      <c r="G15" s="1">
        <f t="shared" si="0"/>
        <v>97.31355813628096</v>
      </c>
      <c r="H15" s="1">
        <v>64352</v>
      </c>
      <c r="I15" s="1">
        <f t="shared" si="1"/>
        <v>89.104277149305602</v>
      </c>
      <c r="J15" s="8"/>
      <c r="K15" s="8"/>
      <c r="L15" s="22"/>
      <c r="M15" s="8"/>
      <c r="N15" s="8"/>
      <c r="O15" s="22"/>
      <c r="P15" s="22"/>
    </row>
    <row r="16" spans="1:16">
      <c r="B16" s="87">
        <v>1976</v>
      </c>
      <c r="C16" s="90" t="s">
        <v>133</v>
      </c>
      <c r="D16" s="93">
        <v>3926</v>
      </c>
      <c r="E16" s="103">
        <f>SUM(D16/D13*100)</f>
        <v>99.923644693306173</v>
      </c>
      <c r="F16" s="85">
        <v>36473</v>
      </c>
      <c r="G16" s="85">
        <f>SUM(F16/F13*100)</f>
        <v>102.34013300036477</v>
      </c>
      <c r="H16" s="85">
        <v>68019</v>
      </c>
      <c r="I16" s="85">
        <f>SUM(H16/H13*100)</f>
        <v>115.09916068769459</v>
      </c>
      <c r="J16" s="15" t="s">
        <v>1</v>
      </c>
      <c r="K16" s="16"/>
      <c r="L16" s="18" t="s">
        <v>132</v>
      </c>
      <c r="M16" s="16"/>
      <c r="N16" s="16"/>
      <c r="O16" s="18"/>
      <c r="P16" s="19" t="s">
        <v>131</v>
      </c>
    </row>
    <row r="17" spans="2:16">
      <c r="B17" s="89"/>
      <c r="C17" s="92"/>
      <c r="D17" s="95"/>
      <c r="E17" s="104"/>
      <c r="F17" s="86"/>
      <c r="G17" s="86"/>
      <c r="H17" s="86"/>
      <c r="I17" s="86"/>
      <c r="J17" s="20" t="s">
        <v>1</v>
      </c>
      <c r="K17" s="11"/>
      <c r="L17" s="12" t="s">
        <v>130</v>
      </c>
      <c r="M17" s="11"/>
      <c r="N17" s="11"/>
      <c r="O17" s="12"/>
      <c r="P17" s="13"/>
    </row>
    <row r="18" spans="2:16">
      <c r="B18" s="87">
        <v>1977</v>
      </c>
      <c r="C18" s="90" t="s">
        <v>129</v>
      </c>
      <c r="D18" s="93">
        <v>3926</v>
      </c>
      <c r="E18" s="103">
        <f>SUM(D18/D16*100)</f>
        <v>100</v>
      </c>
      <c r="F18" s="85">
        <v>36113</v>
      </c>
      <c r="G18" s="85">
        <f>SUM(F18/F16*100)</f>
        <v>99.012968497244529</v>
      </c>
      <c r="H18" s="85">
        <v>57229</v>
      </c>
      <c r="I18" s="85">
        <f>SUM(H18/H16*100)</f>
        <v>84.136785309986919</v>
      </c>
      <c r="J18" s="14"/>
      <c r="K18" s="8" t="s">
        <v>1</v>
      </c>
      <c r="L18" s="22" t="s">
        <v>128</v>
      </c>
      <c r="M18" s="8"/>
      <c r="N18" s="8"/>
      <c r="O18" s="22" t="s">
        <v>127</v>
      </c>
      <c r="P18" s="23"/>
    </row>
    <row r="19" spans="2:16">
      <c r="B19" s="89"/>
      <c r="C19" s="92"/>
      <c r="D19" s="95"/>
      <c r="E19" s="104"/>
      <c r="F19" s="86"/>
      <c r="G19" s="86"/>
      <c r="H19" s="86"/>
      <c r="I19" s="86"/>
      <c r="J19" s="14" t="s">
        <v>1</v>
      </c>
      <c r="K19" s="8"/>
      <c r="L19" s="22" t="s">
        <v>126</v>
      </c>
      <c r="M19" s="8"/>
      <c r="N19" s="8"/>
      <c r="O19" s="22" t="s">
        <v>125</v>
      </c>
      <c r="P19" s="23"/>
    </row>
    <row r="20" spans="2:16">
      <c r="B20" s="87">
        <v>1978</v>
      </c>
      <c r="C20" s="90" t="s">
        <v>124</v>
      </c>
      <c r="D20" s="93">
        <v>3922</v>
      </c>
      <c r="E20" s="103">
        <f>SUM(D20/D18*100)</f>
        <v>99.898115129903204</v>
      </c>
      <c r="F20" s="85">
        <v>35855</v>
      </c>
      <c r="G20" s="85">
        <f>SUM(F20/F18*100)</f>
        <v>99.285575831418043</v>
      </c>
      <c r="H20" s="85">
        <v>54851</v>
      </c>
      <c r="I20" s="85">
        <f>SUM(H20/H18*100)</f>
        <v>95.8447640182425</v>
      </c>
      <c r="J20" s="14" t="s">
        <v>1</v>
      </c>
      <c r="K20" s="8"/>
      <c r="L20" s="22" t="s">
        <v>123</v>
      </c>
      <c r="M20" s="8"/>
      <c r="N20" s="8"/>
      <c r="O20" s="22"/>
      <c r="P20" s="23"/>
    </row>
    <row r="21" spans="2:16">
      <c r="B21" s="89"/>
      <c r="C21" s="92"/>
      <c r="D21" s="95"/>
      <c r="E21" s="104"/>
      <c r="F21" s="86"/>
      <c r="G21" s="86"/>
      <c r="H21" s="86"/>
      <c r="I21" s="86"/>
      <c r="J21" s="14"/>
      <c r="K21" s="8" t="s">
        <v>1</v>
      </c>
      <c r="L21" s="22" t="s">
        <v>122</v>
      </c>
      <c r="M21" s="8"/>
      <c r="N21" s="8"/>
      <c r="O21" s="22" t="s">
        <v>121</v>
      </c>
      <c r="P21" s="23"/>
    </row>
    <row r="22" spans="2:16">
      <c r="B22" s="50">
        <v>1979</v>
      </c>
      <c r="C22" s="25" t="s">
        <v>174</v>
      </c>
      <c r="D22" s="61">
        <v>3922</v>
      </c>
      <c r="E22" s="58">
        <f>SUM(D22/D20*100)</f>
        <v>100</v>
      </c>
      <c r="F22" s="59">
        <v>36316</v>
      </c>
      <c r="G22" s="52">
        <f>SUM(F22/F20*100)</f>
        <v>101.28573420722353</v>
      </c>
      <c r="H22" s="59">
        <v>52095</v>
      </c>
      <c r="I22" s="52">
        <f>SUM(H22/H20*100)</f>
        <v>94.975479024994996</v>
      </c>
      <c r="J22" s="14"/>
      <c r="K22" s="8"/>
      <c r="L22" s="22"/>
      <c r="M22" s="8"/>
      <c r="N22" s="8"/>
      <c r="O22" s="22"/>
      <c r="P22" s="23"/>
    </row>
    <row r="23" spans="2:16">
      <c r="B23" s="87">
        <v>1980</v>
      </c>
      <c r="C23" s="90" t="s">
        <v>120</v>
      </c>
      <c r="D23" s="93">
        <v>3928</v>
      </c>
      <c r="E23" s="103">
        <f>SUM(D23/D22*100)</f>
        <v>100.1529831718511</v>
      </c>
      <c r="F23" s="85">
        <v>35510</v>
      </c>
      <c r="G23" s="85">
        <f>SUM(F23/F22*100)</f>
        <v>97.780592576274913</v>
      </c>
      <c r="H23" s="85">
        <v>51480</v>
      </c>
      <c r="I23" s="85">
        <f>SUM(H23/H22*100)</f>
        <v>98.819464439965444</v>
      </c>
      <c r="J23" s="14" t="s">
        <v>1</v>
      </c>
      <c r="K23" s="8"/>
      <c r="L23" s="22" t="s">
        <v>119</v>
      </c>
      <c r="M23" s="8"/>
      <c r="N23" s="8"/>
      <c r="O23" s="22"/>
      <c r="P23" s="23" t="s">
        <v>118</v>
      </c>
    </row>
    <row r="24" spans="2:16">
      <c r="B24" s="89"/>
      <c r="C24" s="92"/>
      <c r="D24" s="95"/>
      <c r="E24" s="104"/>
      <c r="F24" s="86"/>
      <c r="G24" s="86"/>
      <c r="H24" s="86"/>
      <c r="I24" s="86"/>
      <c r="J24" s="14"/>
      <c r="K24" s="8"/>
      <c r="L24" s="22" t="s">
        <v>117</v>
      </c>
      <c r="M24" s="8"/>
      <c r="N24" s="8"/>
      <c r="O24" s="22" t="s">
        <v>116</v>
      </c>
      <c r="P24" s="23"/>
    </row>
    <row r="25" spans="2:16">
      <c r="B25" s="3">
        <v>1981</v>
      </c>
      <c r="C25" s="21" t="s">
        <v>115</v>
      </c>
      <c r="D25" s="57">
        <v>4027</v>
      </c>
      <c r="E25" s="58">
        <f>SUM(D25/D23*100)</f>
        <v>102.52036659877801</v>
      </c>
      <c r="F25" s="52">
        <v>34228</v>
      </c>
      <c r="G25" s="52">
        <f>SUM(F25/F23*100)</f>
        <v>96.389749366375668</v>
      </c>
      <c r="H25" s="52">
        <v>49703</v>
      </c>
      <c r="I25" s="52">
        <f>SUM(H25/H23*100)</f>
        <v>96.548174048174047</v>
      </c>
      <c r="J25" s="14" t="s">
        <v>1</v>
      </c>
      <c r="K25" s="8"/>
      <c r="L25" s="22" t="s">
        <v>114</v>
      </c>
      <c r="M25" s="8"/>
      <c r="N25" s="8"/>
      <c r="O25" s="22" t="s">
        <v>113</v>
      </c>
      <c r="P25" s="23" t="s">
        <v>112</v>
      </c>
    </row>
    <row r="26" spans="2:16">
      <c r="B26" s="3">
        <v>1982</v>
      </c>
      <c r="C26" s="21" t="s">
        <v>111</v>
      </c>
      <c r="D26" s="57">
        <v>4026</v>
      </c>
      <c r="E26" s="58">
        <f>SUM(D26/D25*100)</f>
        <v>99.975167618574616</v>
      </c>
      <c r="F26" s="52">
        <v>35049</v>
      </c>
      <c r="G26" s="52">
        <f>SUM(F26/F25*100)</f>
        <v>102.39862101203694</v>
      </c>
      <c r="H26" s="52">
        <v>48679</v>
      </c>
      <c r="I26" s="52">
        <f>SUM(H26/H25*100)</f>
        <v>97.939762187393114</v>
      </c>
      <c r="J26" s="14"/>
      <c r="K26" s="8" t="s">
        <v>1</v>
      </c>
      <c r="L26" s="22" t="s">
        <v>110</v>
      </c>
      <c r="M26" s="8"/>
      <c r="N26" s="8"/>
      <c r="O26" s="22"/>
      <c r="P26" s="23" t="s">
        <v>109</v>
      </c>
    </row>
    <row r="27" spans="2:16">
      <c r="B27" s="3">
        <v>1983</v>
      </c>
      <c r="C27" s="21" t="s">
        <v>108</v>
      </c>
      <c r="D27" s="57">
        <v>3987</v>
      </c>
      <c r="E27" s="58">
        <f>SUM(D27/D26*100)</f>
        <v>99.031296572280183</v>
      </c>
      <c r="F27" s="52">
        <v>35248</v>
      </c>
      <c r="G27" s="52">
        <f>SUM(F27/F26*100)</f>
        <v>100.56777654141345</v>
      </c>
      <c r="H27" s="52">
        <v>47903</v>
      </c>
      <c r="I27" s="52">
        <f>SUM(H27/H26*100)</f>
        <v>98.405883440497959</v>
      </c>
      <c r="J27" s="14" t="s">
        <v>1</v>
      </c>
      <c r="K27" s="8"/>
      <c r="L27" s="22" t="s">
        <v>107</v>
      </c>
      <c r="M27" s="8"/>
      <c r="N27" s="8"/>
      <c r="O27" s="22" t="s">
        <v>106</v>
      </c>
      <c r="P27" s="23" t="s">
        <v>105</v>
      </c>
    </row>
    <row r="28" spans="2:16">
      <c r="B28" s="87">
        <v>1984</v>
      </c>
      <c r="C28" s="90" t="s">
        <v>104</v>
      </c>
      <c r="D28" s="93">
        <v>3986</v>
      </c>
      <c r="E28" s="103">
        <f>SUM(D28/D27*100)</f>
        <v>99.9749184850765</v>
      </c>
      <c r="F28" s="85">
        <v>35323</v>
      </c>
      <c r="G28" s="85">
        <f>SUM(F28/F27*100)</f>
        <v>100.21277802995914</v>
      </c>
      <c r="H28" s="85">
        <v>45313</v>
      </c>
      <c r="I28" s="85">
        <f>SUM(H28/H27*100)</f>
        <v>94.593240506857612</v>
      </c>
      <c r="J28" s="14"/>
      <c r="K28" s="8" t="s">
        <v>1</v>
      </c>
      <c r="L28" s="22" t="s">
        <v>103</v>
      </c>
      <c r="M28" s="8"/>
      <c r="N28" s="8"/>
      <c r="O28" s="22"/>
      <c r="P28" s="23"/>
    </row>
    <row r="29" spans="2:16">
      <c r="B29" s="89"/>
      <c r="C29" s="92"/>
      <c r="D29" s="95"/>
      <c r="E29" s="104"/>
      <c r="F29" s="86"/>
      <c r="G29" s="86"/>
      <c r="H29" s="86"/>
      <c r="I29" s="86"/>
      <c r="J29" s="14"/>
      <c r="K29" s="8" t="s">
        <v>1</v>
      </c>
      <c r="L29" s="22" t="s">
        <v>102</v>
      </c>
      <c r="M29" s="8"/>
      <c r="N29" s="8"/>
      <c r="O29" s="22" t="s">
        <v>101</v>
      </c>
      <c r="P29" s="23"/>
    </row>
    <row r="30" spans="2:16">
      <c r="B30" s="87">
        <v>1985</v>
      </c>
      <c r="C30" s="90" t="s">
        <v>100</v>
      </c>
      <c r="D30" s="93">
        <v>3804</v>
      </c>
      <c r="E30" s="103">
        <f>SUM(D30/D28*100)</f>
        <v>95.434019066733569</v>
      </c>
      <c r="F30" s="85">
        <v>34685</v>
      </c>
      <c r="G30" s="85">
        <f>SUM(F30/F28*100)</f>
        <v>98.193811397672903</v>
      </c>
      <c r="H30" s="85">
        <v>43218</v>
      </c>
      <c r="I30" s="85">
        <f>SUM(H30/H28*100)</f>
        <v>95.376602740935269</v>
      </c>
      <c r="J30" s="15" t="s">
        <v>1</v>
      </c>
      <c r="K30" s="16"/>
      <c r="L30" s="18" t="s">
        <v>99</v>
      </c>
      <c r="M30" s="16"/>
      <c r="N30" s="16"/>
      <c r="O30" s="18"/>
      <c r="P30" s="19"/>
    </row>
    <row r="31" spans="2:16">
      <c r="B31" s="88"/>
      <c r="C31" s="91"/>
      <c r="D31" s="94"/>
      <c r="E31" s="105"/>
      <c r="F31" s="99"/>
      <c r="G31" s="99"/>
      <c r="H31" s="99"/>
      <c r="I31" s="99"/>
      <c r="J31" s="26" t="s">
        <v>1</v>
      </c>
      <c r="K31" s="9"/>
      <c r="L31" s="27" t="s">
        <v>98</v>
      </c>
      <c r="M31" s="9"/>
      <c r="N31" s="9"/>
      <c r="O31" s="27" t="s">
        <v>97</v>
      </c>
      <c r="P31" s="28"/>
    </row>
    <row r="32" spans="2:16">
      <c r="B32" s="89"/>
      <c r="C32" s="92"/>
      <c r="D32" s="95"/>
      <c r="E32" s="104"/>
      <c r="F32" s="86"/>
      <c r="G32" s="86"/>
      <c r="H32" s="86"/>
      <c r="I32" s="86"/>
      <c r="J32" s="20" t="s">
        <v>1</v>
      </c>
      <c r="K32" s="11"/>
      <c r="L32" s="12" t="s">
        <v>96</v>
      </c>
      <c r="M32" s="11"/>
      <c r="N32" s="11"/>
      <c r="O32" s="12"/>
      <c r="P32" s="13"/>
    </row>
    <row r="33" spans="2:16">
      <c r="B33" s="53">
        <v>1986</v>
      </c>
      <c r="C33" s="55" t="s">
        <v>95</v>
      </c>
      <c r="D33" s="93">
        <v>3184</v>
      </c>
      <c r="E33" s="103">
        <f>SUM(D33/D30*100)</f>
        <v>83.701366982124085</v>
      </c>
      <c r="F33" s="85">
        <v>35665</v>
      </c>
      <c r="G33" s="85">
        <f>SUM(F33/F30*100)</f>
        <v>102.82542885973764</v>
      </c>
      <c r="H33" s="85">
        <v>43466</v>
      </c>
      <c r="I33" s="85">
        <f>SUM(H33/H30*100)</f>
        <v>100.57383497616735</v>
      </c>
      <c r="J33" s="15" t="s">
        <v>1</v>
      </c>
      <c r="K33" s="16"/>
      <c r="L33" s="18" t="s">
        <v>94</v>
      </c>
      <c r="M33" s="16"/>
      <c r="N33" s="16"/>
      <c r="O33" s="18"/>
      <c r="P33" s="19" t="s">
        <v>93</v>
      </c>
    </row>
    <row r="34" spans="2:16">
      <c r="B34" s="50"/>
      <c r="C34" s="60"/>
      <c r="D34" s="95"/>
      <c r="E34" s="104"/>
      <c r="F34" s="86"/>
      <c r="G34" s="86"/>
      <c r="H34" s="86"/>
      <c r="I34" s="86"/>
      <c r="J34" s="20" t="s">
        <v>1</v>
      </c>
      <c r="K34" s="9"/>
      <c r="L34" s="12" t="s">
        <v>92</v>
      </c>
      <c r="M34" s="9"/>
      <c r="N34" s="9"/>
      <c r="O34" s="27"/>
      <c r="P34" s="28"/>
    </row>
    <row r="35" spans="2:16">
      <c r="B35" s="87">
        <v>1987</v>
      </c>
      <c r="C35" s="90" t="s">
        <v>91</v>
      </c>
      <c r="D35" s="93">
        <v>4801</v>
      </c>
      <c r="E35" s="103">
        <f>SUM(D35/D33*100)</f>
        <v>150.785175879397</v>
      </c>
      <c r="F35" s="85">
        <v>33791</v>
      </c>
      <c r="G35" s="85">
        <f>SUM(F35/F33*100)</f>
        <v>94.745548857423245</v>
      </c>
      <c r="H35" s="85">
        <v>43045</v>
      </c>
      <c r="I35" s="85">
        <f>SUM(H35/H33*100)</f>
        <v>99.031426862375199</v>
      </c>
      <c r="J35" s="15" t="s">
        <v>1</v>
      </c>
      <c r="K35" s="16"/>
      <c r="L35" s="18" t="s">
        <v>90</v>
      </c>
      <c r="M35" s="16"/>
      <c r="N35" s="16"/>
      <c r="O35" s="18" t="s">
        <v>89</v>
      </c>
      <c r="P35" s="19" t="s">
        <v>88</v>
      </c>
    </row>
    <row r="36" spans="2:16">
      <c r="B36" s="88"/>
      <c r="C36" s="91"/>
      <c r="D36" s="94"/>
      <c r="E36" s="105"/>
      <c r="F36" s="99"/>
      <c r="G36" s="99"/>
      <c r="H36" s="99"/>
      <c r="I36" s="99"/>
      <c r="J36" s="26"/>
      <c r="K36" s="9" t="s">
        <v>1</v>
      </c>
      <c r="L36" s="84" t="s">
        <v>186</v>
      </c>
      <c r="M36" s="9"/>
      <c r="N36" s="9"/>
      <c r="O36" s="27"/>
      <c r="P36" s="28" t="s">
        <v>87</v>
      </c>
    </row>
    <row r="37" spans="2:16">
      <c r="B37" s="89"/>
      <c r="C37" s="92"/>
      <c r="D37" s="95"/>
      <c r="E37" s="104"/>
      <c r="F37" s="86"/>
      <c r="G37" s="86"/>
      <c r="H37" s="86"/>
      <c r="I37" s="86"/>
      <c r="J37" s="20" t="s">
        <v>1</v>
      </c>
      <c r="K37" s="11"/>
      <c r="L37" s="12" t="s">
        <v>86</v>
      </c>
      <c r="M37" s="11"/>
      <c r="N37" s="11"/>
      <c r="O37" s="12"/>
      <c r="P37" s="28"/>
    </row>
    <row r="38" spans="2:16">
      <c r="B38" s="87">
        <v>1988</v>
      </c>
      <c r="C38" s="90" t="s">
        <v>85</v>
      </c>
      <c r="D38" s="93">
        <v>4772</v>
      </c>
      <c r="E38" s="103">
        <f>SUM(D38/D35*100)</f>
        <v>99.395959175171839</v>
      </c>
      <c r="F38" s="85">
        <v>36712</v>
      </c>
      <c r="G38" s="85">
        <f>SUM(F38/F35*100)</f>
        <v>108.64431357462045</v>
      </c>
      <c r="H38" s="85">
        <v>46626</v>
      </c>
      <c r="I38" s="85">
        <f>SUM(H38/H35*100)</f>
        <v>108.31920083633406</v>
      </c>
      <c r="J38" s="15" t="s">
        <v>1</v>
      </c>
      <c r="K38" s="16"/>
      <c r="L38" s="18" t="s">
        <v>84</v>
      </c>
      <c r="M38" s="16"/>
      <c r="N38" s="16"/>
      <c r="O38" s="29"/>
      <c r="P38" s="19" t="s">
        <v>83</v>
      </c>
    </row>
    <row r="39" spans="2:16">
      <c r="B39" s="88"/>
      <c r="C39" s="91"/>
      <c r="D39" s="94"/>
      <c r="E39" s="105"/>
      <c r="F39" s="99"/>
      <c r="G39" s="99"/>
      <c r="H39" s="99"/>
      <c r="I39" s="99"/>
      <c r="J39" s="26" t="s">
        <v>1</v>
      </c>
      <c r="K39" s="9"/>
      <c r="L39" s="27" t="s">
        <v>82</v>
      </c>
      <c r="M39" s="9"/>
      <c r="N39" s="9"/>
      <c r="O39" s="27" t="s">
        <v>81</v>
      </c>
      <c r="P39" s="28" t="s">
        <v>80</v>
      </c>
    </row>
    <row r="40" spans="2:16">
      <c r="B40" s="88"/>
      <c r="C40" s="91"/>
      <c r="D40" s="94"/>
      <c r="E40" s="105"/>
      <c r="F40" s="99"/>
      <c r="G40" s="99"/>
      <c r="H40" s="99"/>
      <c r="I40" s="99"/>
      <c r="J40" s="26" t="s">
        <v>1</v>
      </c>
      <c r="K40" s="9"/>
      <c r="L40" s="27" t="s">
        <v>79</v>
      </c>
      <c r="M40" s="9"/>
      <c r="N40" s="9"/>
      <c r="O40" s="27"/>
      <c r="P40" s="28" t="s">
        <v>78</v>
      </c>
    </row>
    <row r="41" spans="2:16">
      <c r="B41" s="89"/>
      <c r="C41" s="92"/>
      <c r="D41" s="95"/>
      <c r="E41" s="104"/>
      <c r="F41" s="86"/>
      <c r="G41" s="86"/>
      <c r="H41" s="86"/>
      <c r="I41" s="86"/>
      <c r="J41" s="20" t="s">
        <v>1</v>
      </c>
      <c r="K41" s="11"/>
      <c r="L41" s="12" t="s">
        <v>77</v>
      </c>
      <c r="M41" s="11"/>
      <c r="N41" s="11"/>
      <c r="O41" s="12"/>
      <c r="P41" s="13"/>
    </row>
    <row r="42" spans="2:16">
      <c r="B42" s="87">
        <v>1989</v>
      </c>
      <c r="C42" s="90" t="s">
        <v>76</v>
      </c>
      <c r="D42" s="93">
        <v>4211</v>
      </c>
      <c r="E42" s="103">
        <f>SUM(D42/D38*100)</f>
        <v>88.243922883487002</v>
      </c>
      <c r="F42" s="85">
        <v>35297</v>
      </c>
      <c r="G42" s="85">
        <f>SUM(F42/F38*100)</f>
        <v>96.145674438875574</v>
      </c>
      <c r="H42" s="85">
        <v>46480</v>
      </c>
      <c r="I42" s="85">
        <f>SUM(H42/H38*100)</f>
        <v>99.686869986702703</v>
      </c>
      <c r="J42" s="15" t="s">
        <v>1</v>
      </c>
      <c r="K42" s="16"/>
      <c r="L42" s="18" t="s">
        <v>75</v>
      </c>
      <c r="M42" s="16"/>
      <c r="N42" s="16"/>
      <c r="O42" s="18"/>
      <c r="P42" s="19"/>
    </row>
    <row r="43" spans="2:16">
      <c r="B43" s="88"/>
      <c r="C43" s="91"/>
      <c r="D43" s="94"/>
      <c r="E43" s="105"/>
      <c r="F43" s="99"/>
      <c r="G43" s="99"/>
      <c r="H43" s="99"/>
      <c r="I43" s="99"/>
      <c r="J43" s="26" t="s">
        <v>1</v>
      </c>
      <c r="K43" s="9"/>
      <c r="L43" s="27" t="s">
        <v>74</v>
      </c>
      <c r="M43" s="9"/>
      <c r="N43" s="9"/>
      <c r="O43" s="27"/>
      <c r="P43" s="28" t="s">
        <v>73</v>
      </c>
    </row>
    <row r="44" spans="2:16">
      <c r="B44" s="89"/>
      <c r="C44" s="92"/>
      <c r="D44" s="95"/>
      <c r="E44" s="104"/>
      <c r="F44" s="86"/>
      <c r="G44" s="86"/>
      <c r="H44" s="86"/>
      <c r="I44" s="86"/>
      <c r="J44" s="20" t="s">
        <v>1</v>
      </c>
      <c r="K44" s="11"/>
      <c r="L44" s="12" t="s">
        <v>72</v>
      </c>
      <c r="M44" s="11"/>
      <c r="N44" s="11"/>
      <c r="O44" s="12"/>
      <c r="P44" s="13"/>
    </row>
    <row r="45" spans="2:16">
      <c r="B45" s="54">
        <v>1990</v>
      </c>
      <c r="C45" s="56" t="s">
        <v>71</v>
      </c>
      <c r="D45" s="57">
        <v>4204</v>
      </c>
      <c r="E45" s="58">
        <f>SUM(D45/D42*100)</f>
        <v>99.833768701021128</v>
      </c>
      <c r="F45" s="52">
        <v>36439</v>
      </c>
      <c r="G45" s="52">
        <f>SUM(F45/F42*100)</f>
        <v>103.23540244213389</v>
      </c>
      <c r="H45" s="52">
        <v>50252</v>
      </c>
      <c r="I45" s="52">
        <f>SUM(H45/H42*100)</f>
        <v>108.11531841652324</v>
      </c>
      <c r="J45" s="14" t="s">
        <v>1</v>
      </c>
      <c r="K45" s="11"/>
      <c r="L45" s="12" t="s">
        <v>70</v>
      </c>
      <c r="M45" s="11"/>
      <c r="N45" s="11"/>
      <c r="O45" s="12"/>
      <c r="P45" s="13"/>
    </row>
    <row r="46" spans="2:16">
      <c r="B46" s="54">
        <v>1991</v>
      </c>
      <c r="C46" s="30" t="s">
        <v>171</v>
      </c>
      <c r="D46" s="47">
        <v>4196</v>
      </c>
      <c r="E46" s="48">
        <f>SUM(D46/D45*100)</f>
        <v>99.809705042816361</v>
      </c>
      <c r="F46" s="1">
        <v>37058</v>
      </c>
      <c r="G46" s="1">
        <f>SUM(F46/F45*100)</f>
        <v>101.698729383353</v>
      </c>
      <c r="H46" s="1">
        <v>53528</v>
      </c>
      <c r="I46" s="1">
        <f>SUM(H46/H45*100)</f>
        <v>106.51914351667595</v>
      </c>
      <c r="J46" s="8"/>
      <c r="K46" s="8"/>
      <c r="L46" s="22"/>
      <c r="M46" s="8"/>
      <c r="N46" s="8"/>
      <c r="O46" s="22"/>
      <c r="P46" s="22"/>
    </row>
    <row r="47" spans="2:16" ht="37.5">
      <c r="B47" s="54">
        <v>1992</v>
      </c>
      <c r="C47" s="30" t="s">
        <v>172</v>
      </c>
      <c r="D47" s="47">
        <v>4199</v>
      </c>
      <c r="E47" s="48">
        <f>SUM(D47/D46*100)</f>
        <v>100.07149666348904</v>
      </c>
      <c r="F47" s="1">
        <v>38122</v>
      </c>
      <c r="G47" s="1">
        <f>SUM(F47/F46*100)</f>
        <v>102.87117491499811</v>
      </c>
      <c r="H47" s="1">
        <v>56224</v>
      </c>
      <c r="I47" s="1">
        <f>SUM(H47/H46*100)</f>
        <v>105.03661635032134</v>
      </c>
      <c r="J47" s="8" t="s">
        <v>1</v>
      </c>
      <c r="K47" s="8"/>
      <c r="L47" s="31" t="s">
        <v>181</v>
      </c>
      <c r="M47" s="8"/>
      <c r="N47" s="8"/>
      <c r="O47" s="22"/>
      <c r="P47" s="22" t="s">
        <v>69</v>
      </c>
    </row>
    <row r="48" spans="2:16">
      <c r="B48" s="3">
        <v>1993</v>
      </c>
      <c r="C48" s="21" t="s">
        <v>68</v>
      </c>
      <c r="D48" s="57">
        <v>4199</v>
      </c>
      <c r="E48" s="58">
        <f>SUM(D48/D46*100)</f>
        <v>100.07149666348904</v>
      </c>
      <c r="F48" s="52">
        <v>38252</v>
      </c>
      <c r="G48" s="52">
        <f>SUM(F48/F46*100)</f>
        <v>103.22197636137946</v>
      </c>
      <c r="H48" s="52">
        <v>57337</v>
      </c>
      <c r="I48" s="52">
        <f>SUM(H48/H46*100)</f>
        <v>107.11590195785384</v>
      </c>
      <c r="J48" s="14" t="s">
        <v>1</v>
      </c>
      <c r="K48" s="8"/>
      <c r="L48" s="22" t="s">
        <v>67</v>
      </c>
      <c r="M48" s="8"/>
      <c r="N48" s="8"/>
      <c r="O48" s="22"/>
      <c r="P48" s="23" t="s">
        <v>66</v>
      </c>
    </row>
    <row r="49" spans="1:16">
      <c r="B49" s="87">
        <v>1994</v>
      </c>
      <c r="C49" s="90" t="s">
        <v>65</v>
      </c>
      <c r="D49" s="93">
        <v>4192</v>
      </c>
      <c r="E49" s="103">
        <f>SUM(D49/D48*100)</f>
        <v>99.833293641343175</v>
      </c>
      <c r="F49" s="85">
        <v>38112</v>
      </c>
      <c r="G49" s="85">
        <f>SUM(F49/F48*100)</f>
        <v>99.634006065042342</v>
      </c>
      <c r="H49" s="85">
        <v>57425</v>
      </c>
      <c r="I49" s="85">
        <f>SUM(H49/H48*100)</f>
        <v>100.15347855660394</v>
      </c>
      <c r="J49" s="26" t="s">
        <v>1</v>
      </c>
      <c r="K49" s="9"/>
      <c r="L49" s="27" t="s">
        <v>64</v>
      </c>
      <c r="M49" s="9"/>
      <c r="N49" s="9"/>
      <c r="O49" s="27"/>
      <c r="P49" s="28"/>
    </row>
    <row r="50" spans="1:16">
      <c r="B50" s="88"/>
      <c r="C50" s="91"/>
      <c r="D50" s="94"/>
      <c r="E50" s="105"/>
      <c r="F50" s="99"/>
      <c r="G50" s="99"/>
      <c r="H50" s="99"/>
      <c r="I50" s="99"/>
      <c r="J50" s="26" t="s">
        <v>1</v>
      </c>
      <c r="K50" s="9"/>
      <c r="L50" s="27" t="s">
        <v>63</v>
      </c>
      <c r="M50" s="9"/>
      <c r="N50" s="9"/>
      <c r="O50" s="27" t="s">
        <v>62</v>
      </c>
      <c r="P50" s="28" t="s">
        <v>61</v>
      </c>
    </row>
    <row r="51" spans="1:16">
      <c r="B51" s="89"/>
      <c r="C51" s="92"/>
      <c r="D51" s="95"/>
      <c r="E51" s="104"/>
      <c r="F51" s="86"/>
      <c r="G51" s="86"/>
      <c r="H51" s="86"/>
      <c r="I51" s="86"/>
      <c r="J51" s="20" t="s">
        <v>1</v>
      </c>
      <c r="K51" s="11"/>
      <c r="L51" s="12" t="s">
        <v>60</v>
      </c>
      <c r="M51" s="11"/>
      <c r="N51" s="11"/>
      <c r="O51" s="12"/>
      <c r="P51" s="13"/>
    </row>
    <row r="52" spans="1:16">
      <c r="B52" s="3">
        <v>1995</v>
      </c>
      <c r="C52" s="21" t="s">
        <v>59</v>
      </c>
      <c r="D52" s="57">
        <v>4070</v>
      </c>
      <c r="E52" s="58">
        <f>SUM(D52/D49*100)</f>
        <v>97.089694656488547</v>
      </c>
      <c r="F52" s="52">
        <v>37829</v>
      </c>
      <c r="G52" s="52">
        <f>SUM(F52/F49*100)</f>
        <v>99.257451721242646</v>
      </c>
      <c r="H52" s="52">
        <v>57884</v>
      </c>
      <c r="I52" s="52">
        <f>SUM(H52/H49*100)</f>
        <v>100.79930343926861</v>
      </c>
      <c r="J52" s="14" t="s">
        <v>1</v>
      </c>
      <c r="K52" s="8"/>
      <c r="L52" s="22" t="s">
        <v>58</v>
      </c>
      <c r="M52" s="8"/>
      <c r="N52" s="8"/>
      <c r="O52" s="22"/>
      <c r="P52" s="23" t="s">
        <v>57</v>
      </c>
    </row>
    <row r="53" spans="1:16">
      <c r="B53" s="3">
        <v>1996</v>
      </c>
      <c r="C53" s="21" t="s">
        <v>56</v>
      </c>
      <c r="D53" s="57">
        <v>4070</v>
      </c>
      <c r="E53" s="58">
        <f>SUM(D53/D52*100)</f>
        <v>100</v>
      </c>
      <c r="F53" s="52">
        <v>37643</v>
      </c>
      <c r="G53" s="52">
        <f>SUM(F53/F52*100)</f>
        <v>99.508313727563518</v>
      </c>
      <c r="H53" s="52">
        <v>57794</v>
      </c>
      <c r="I53" s="52">
        <f>SUM(H53/H52*100)</f>
        <v>99.844516619445784</v>
      </c>
      <c r="J53" s="14" t="s">
        <v>1</v>
      </c>
      <c r="K53" s="8"/>
      <c r="L53" s="22" t="s">
        <v>55</v>
      </c>
      <c r="M53" s="8"/>
      <c r="N53" s="8"/>
      <c r="O53" s="22"/>
      <c r="P53" s="23" t="s">
        <v>54</v>
      </c>
    </row>
    <row r="54" spans="1:16">
      <c r="B54" s="3">
        <v>1997</v>
      </c>
      <c r="C54" s="21" t="s">
        <v>53</v>
      </c>
      <c r="D54" s="57">
        <v>4069</v>
      </c>
      <c r="E54" s="58">
        <f>SUM(D54/D53*100)</f>
        <v>99.975429975429975</v>
      </c>
      <c r="F54" s="52">
        <v>37995</v>
      </c>
      <c r="G54" s="52">
        <f>SUM(F54/F53*100)</f>
        <v>100.93510081555668</v>
      </c>
      <c r="H54" s="52">
        <v>56367</v>
      </c>
      <c r="I54" s="52">
        <f>SUM(H54/H53*100)</f>
        <v>97.530885559054568</v>
      </c>
      <c r="J54" s="14" t="s">
        <v>1</v>
      </c>
      <c r="K54" s="8"/>
      <c r="L54" s="22" t="s">
        <v>52</v>
      </c>
      <c r="M54" s="8"/>
      <c r="N54" s="8"/>
      <c r="O54" s="22"/>
      <c r="P54" s="23" t="s">
        <v>51</v>
      </c>
    </row>
    <row r="55" spans="1:16">
      <c r="B55" s="87">
        <v>1998</v>
      </c>
      <c r="C55" s="90" t="s">
        <v>50</v>
      </c>
      <c r="D55" s="93">
        <v>4019</v>
      </c>
      <c r="E55" s="103">
        <f>SUM(D55/D54*100)</f>
        <v>98.771196854263948</v>
      </c>
      <c r="F55" s="85">
        <v>38074</v>
      </c>
      <c r="G55" s="85">
        <f>SUM(F55/F54*100)</f>
        <v>100.20792209501251</v>
      </c>
      <c r="H55" s="85">
        <v>54979</v>
      </c>
      <c r="I55" s="85">
        <f>SUM(H55/H54*100)</f>
        <v>97.53756630652687</v>
      </c>
      <c r="J55" s="15" t="s">
        <v>1</v>
      </c>
      <c r="K55" s="16"/>
      <c r="L55" s="18" t="s">
        <v>49</v>
      </c>
      <c r="M55" s="16"/>
      <c r="N55" s="16"/>
      <c r="O55" s="18"/>
      <c r="P55" s="19" t="s">
        <v>48</v>
      </c>
    </row>
    <row r="56" spans="1:16">
      <c r="B56" s="89"/>
      <c r="C56" s="92"/>
      <c r="D56" s="95"/>
      <c r="E56" s="104"/>
      <c r="F56" s="86"/>
      <c r="G56" s="86"/>
      <c r="H56" s="86"/>
      <c r="I56" s="86"/>
      <c r="J56" s="20"/>
      <c r="K56" s="11"/>
      <c r="L56" s="45" t="s">
        <v>47</v>
      </c>
      <c r="M56" s="11"/>
      <c r="N56" s="11"/>
      <c r="O56" s="12"/>
      <c r="P56" s="13"/>
    </row>
    <row r="57" spans="1:16">
      <c r="B57" s="3">
        <v>1999</v>
      </c>
      <c r="C57" s="21" t="s">
        <v>46</v>
      </c>
      <c r="D57" s="57">
        <v>4019</v>
      </c>
      <c r="E57" s="58">
        <f>SUM(D57/D55*100)</f>
        <v>100</v>
      </c>
      <c r="F57" s="52">
        <v>37918</v>
      </c>
      <c r="G57" s="52">
        <f>SUM(F57/F55*100)</f>
        <v>99.59027157640385</v>
      </c>
      <c r="H57" s="52">
        <v>54800</v>
      </c>
      <c r="I57" s="52">
        <f>SUM(H57/H55*100)</f>
        <v>99.674421142618087</v>
      </c>
      <c r="J57" s="14" t="s">
        <v>1</v>
      </c>
      <c r="K57" s="8"/>
      <c r="L57" s="32" t="s">
        <v>45</v>
      </c>
      <c r="M57" s="8"/>
      <c r="N57" s="8"/>
      <c r="O57" s="22" t="s">
        <v>44</v>
      </c>
      <c r="P57" s="23" t="s">
        <v>43</v>
      </c>
    </row>
    <row r="58" spans="1:16">
      <c r="B58" s="3">
        <v>2000</v>
      </c>
      <c r="C58" s="21" t="s">
        <v>42</v>
      </c>
      <c r="D58" s="57">
        <v>4019</v>
      </c>
      <c r="E58" s="58">
        <f t="shared" ref="E58:E64" si="2">SUM(D58/D57*100)</f>
        <v>100</v>
      </c>
      <c r="F58" s="52">
        <v>36930</v>
      </c>
      <c r="G58" s="52">
        <f t="shared" ref="G58:G64" si="3">SUM(F58/F57*100)</f>
        <v>97.394377340577037</v>
      </c>
      <c r="H58" s="52">
        <v>54660</v>
      </c>
      <c r="I58" s="52">
        <f t="shared" ref="I58:I67" si="4">SUM(H58/H57*100)</f>
        <v>99.744525547445249</v>
      </c>
      <c r="J58" s="14" t="s">
        <v>1</v>
      </c>
      <c r="K58" s="8"/>
      <c r="L58" s="22" t="s">
        <v>41</v>
      </c>
      <c r="M58" s="8"/>
      <c r="N58" s="8"/>
      <c r="O58" s="22" t="s">
        <v>40</v>
      </c>
      <c r="P58" s="23"/>
    </row>
    <row r="59" spans="1:16">
      <c r="B59" s="3">
        <v>2001</v>
      </c>
      <c r="C59" s="21" t="s">
        <v>39</v>
      </c>
      <c r="D59" s="57">
        <v>4019</v>
      </c>
      <c r="E59" s="58">
        <f t="shared" si="2"/>
        <v>100</v>
      </c>
      <c r="F59" s="52">
        <v>37486</v>
      </c>
      <c r="G59" s="52">
        <f t="shared" si="3"/>
        <v>101.50555104251286</v>
      </c>
      <c r="H59" s="52">
        <v>54605</v>
      </c>
      <c r="I59" s="52">
        <f t="shared" si="4"/>
        <v>99.899377972923531</v>
      </c>
      <c r="J59" s="14" t="s">
        <v>1</v>
      </c>
      <c r="K59" s="8"/>
      <c r="L59" s="22" t="s">
        <v>38</v>
      </c>
      <c r="M59" s="8"/>
      <c r="N59" s="8"/>
      <c r="O59" s="22"/>
      <c r="P59" s="23" t="s">
        <v>37</v>
      </c>
    </row>
    <row r="60" spans="1:16">
      <c r="B60" s="3">
        <v>2002</v>
      </c>
      <c r="C60" s="21" t="s">
        <v>36</v>
      </c>
      <c r="D60" s="57">
        <v>3818</v>
      </c>
      <c r="E60" s="58">
        <f t="shared" si="2"/>
        <v>94.998755909430216</v>
      </c>
      <c r="F60" s="52">
        <v>37296</v>
      </c>
      <c r="G60" s="52">
        <f t="shared" si="3"/>
        <v>99.493144107133318</v>
      </c>
      <c r="H60" s="52">
        <v>54562</v>
      </c>
      <c r="I60" s="52">
        <f t="shared" si="4"/>
        <v>99.921252632542817</v>
      </c>
      <c r="J60" s="14" t="s">
        <v>1</v>
      </c>
      <c r="K60" s="8"/>
      <c r="L60" s="22" t="s">
        <v>35</v>
      </c>
      <c r="M60" s="8"/>
      <c r="N60" s="8"/>
      <c r="O60" s="22"/>
      <c r="P60" s="23"/>
    </row>
    <row r="61" spans="1:16">
      <c r="A61" s="2">
        <v>2003</v>
      </c>
      <c r="B61" s="3">
        <v>2003</v>
      </c>
      <c r="C61" s="21" t="s">
        <v>34</v>
      </c>
      <c r="D61" s="57">
        <v>3818</v>
      </c>
      <c r="E61" s="65">
        <f t="shared" si="2"/>
        <v>100</v>
      </c>
      <c r="F61" s="52">
        <v>36908</v>
      </c>
      <c r="G61" s="63">
        <f t="shared" si="3"/>
        <v>98.95967395967395</v>
      </c>
      <c r="H61" s="52">
        <v>54607</v>
      </c>
      <c r="I61" s="63">
        <f t="shared" si="4"/>
        <v>100.08247498258862</v>
      </c>
      <c r="J61" s="14" t="s">
        <v>1</v>
      </c>
      <c r="K61" s="16"/>
      <c r="L61" s="18" t="s">
        <v>33</v>
      </c>
      <c r="M61" s="16"/>
      <c r="N61" s="16"/>
      <c r="O61" s="18"/>
      <c r="P61" s="19" t="s">
        <v>32</v>
      </c>
    </row>
    <row r="62" spans="1:16">
      <c r="B62" s="3">
        <v>2004</v>
      </c>
      <c r="C62" s="21" t="s">
        <v>31</v>
      </c>
      <c r="D62" s="57">
        <v>3818</v>
      </c>
      <c r="E62" s="65">
        <f t="shared" si="2"/>
        <v>100</v>
      </c>
      <c r="F62" s="52">
        <v>36801</v>
      </c>
      <c r="G62" s="63">
        <f t="shared" si="3"/>
        <v>99.710089953397642</v>
      </c>
      <c r="H62" s="52">
        <v>54591</v>
      </c>
      <c r="I62" s="63">
        <f t="shared" si="4"/>
        <v>99.970699727141209</v>
      </c>
      <c r="J62" s="14" t="s">
        <v>1</v>
      </c>
      <c r="K62" s="16"/>
      <c r="L62" s="18" t="s">
        <v>30</v>
      </c>
      <c r="M62" s="16"/>
      <c r="N62" s="16"/>
      <c r="O62" s="18"/>
      <c r="P62" s="19"/>
    </row>
    <row r="63" spans="1:16" ht="18.75" customHeight="1">
      <c r="B63" s="53">
        <v>2005</v>
      </c>
      <c r="C63" s="55" t="s">
        <v>29</v>
      </c>
      <c r="D63" s="57">
        <v>3818</v>
      </c>
      <c r="E63" s="65">
        <f t="shared" si="2"/>
        <v>100</v>
      </c>
      <c r="F63" s="52">
        <v>36823</v>
      </c>
      <c r="G63" s="63">
        <f t="shared" si="3"/>
        <v>100.05978098421238</v>
      </c>
      <c r="H63" s="52">
        <v>54875</v>
      </c>
      <c r="I63" s="63">
        <f t="shared" si="4"/>
        <v>100.52023227271896</v>
      </c>
      <c r="J63" s="14" t="s">
        <v>1</v>
      </c>
      <c r="K63" s="16"/>
      <c r="L63" s="18" t="s">
        <v>28</v>
      </c>
      <c r="M63" s="16"/>
      <c r="N63" s="16"/>
      <c r="O63" s="18"/>
      <c r="P63" s="19" t="s">
        <v>27</v>
      </c>
    </row>
    <row r="64" spans="1:16" ht="36.950000000000003" customHeight="1">
      <c r="B64" s="53">
        <v>2006</v>
      </c>
      <c r="C64" s="55" t="s">
        <v>26</v>
      </c>
      <c r="D64" s="57">
        <v>3806</v>
      </c>
      <c r="E64" s="64">
        <f t="shared" si="2"/>
        <v>99.685699319015185</v>
      </c>
      <c r="F64" s="51">
        <v>36537</v>
      </c>
      <c r="G64" s="62">
        <f t="shared" si="3"/>
        <v>99.223311517258239</v>
      </c>
      <c r="H64" s="51">
        <v>54679</v>
      </c>
      <c r="I64" s="62">
        <f t="shared" si="4"/>
        <v>99.64282460136674</v>
      </c>
      <c r="J64" s="15" t="s">
        <v>1</v>
      </c>
      <c r="K64" s="16"/>
      <c r="L64" s="33" t="s">
        <v>169</v>
      </c>
      <c r="M64" s="16"/>
      <c r="N64" s="16"/>
      <c r="O64" s="18"/>
      <c r="P64" s="19"/>
    </row>
    <row r="65" spans="2:16" ht="36.950000000000003" customHeight="1">
      <c r="B65" s="3">
        <v>2007</v>
      </c>
      <c r="C65" s="21" t="s">
        <v>25</v>
      </c>
      <c r="D65" s="47">
        <v>3806</v>
      </c>
      <c r="E65" s="49">
        <f>SUM(D65/D64*100)</f>
        <v>100</v>
      </c>
      <c r="F65" s="1">
        <v>36594</v>
      </c>
      <c r="G65" s="34">
        <f>SUM(F65/F64*100)</f>
        <v>100.15600624024961</v>
      </c>
      <c r="H65" s="1">
        <v>54242</v>
      </c>
      <c r="I65" s="34">
        <f t="shared" si="4"/>
        <v>99.200790065655923</v>
      </c>
      <c r="J65" s="8" t="s">
        <v>1</v>
      </c>
      <c r="K65" s="8"/>
      <c r="L65" s="35" t="s">
        <v>170</v>
      </c>
      <c r="M65" s="8"/>
      <c r="N65" s="8"/>
      <c r="O65" s="22"/>
      <c r="P65" s="22" t="s">
        <v>24</v>
      </c>
    </row>
    <row r="66" spans="2:16">
      <c r="B66" s="3">
        <v>2008</v>
      </c>
      <c r="C66" s="21" t="s">
        <v>23</v>
      </c>
      <c r="D66" s="47">
        <v>3806</v>
      </c>
      <c r="E66" s="49">
        <f>SUM(D66/D65*100)</f>
        <v>100</v>
      </c>
      <c r="F66" s="1">
        <v>36094</v>
      </c>
      <c r="G66" s="34">
        <f>SUM(F66/F65*100)</f>
        <v>98.633655790566749</v>
      </c>
      <c r="H66" s="1">
        <v>53401</v>
      </c>
      <c r="I66" s="34">
        <f t="shared" si="4"/>
        <v>98.449540946130313</v>
      </c>
      <c r="J66" s="8" t="s">
        <v>1</v>
      </c>
      <c r="K66" s="8"/>
      <c r="L66" s="22" t="s">
        <v>22</v>
      </c>
      <c r="M66" s="8"/>
      <c r="N66" s="8"/>
      <c r="O66" s="22"/>
      <c r="P66" s="22" t="s">
        <v>21</v>
      </c>
    </row>
    <row r="67" spans="2:16">
      <c r="B67" s="54">
        <v>2009</v>
      </c>
      <c r="C67" s="56" t="s">
        <v>20</v>
      </c>
      <c r="D67" s="57">
        <v>3806</v>
      </c>
      <c r="E67" s="65">
        <f>SUM(D67/D66*100)</f>
        <v>100</v>
      </c>
      <c r="F67" s="52">
        <v>35991</v>
      </c>
      <c r="G67" s="63">
        <f>SUM(F67/F66*100)</f>
        <v>99.714634011192999</v>
      </c>
      <c r="H67" s="52">
        <v>51653</v>
      </c>
      <c r="I67" s="63">
        <f t="shared" si="4"/>
        <v>96.726653058931475</v>
      </c>
      <c r="J67" s="14" t="s">
        <v>1</v>
      </c>
      <c r="K67" s="11"/>
      <c r="L67" s="12"/>
      <c r="M67" s="11"/>
      <c r="N67" s="11"/>
      <c r="O67" s="12"/>
      <c r="P67" s="13" t="s">
        <v>19</v>
      </c>
    </row>
    <row r="68" spans="2:16">
      <c r="B68" s="54">
        <v>2010</v>
      </c>
      <c r="C68" s="56" t="s">
        <v>168</v>
      </c>
      <c r="D68" s="57">
        <v>3806</v>
      </c>
      <c r="E68" s="65">
        <f>SUM(D68/D66*100)</f>
        <v>100</v>
      </c>
      <c r="F68" s="52">
        <v>35684</v>
      </c>
      <c r="G68" s="63">
        <f>SUM(F68/F66*100)</f>
        <v>98.864077131933286</v>
      </c>
      <c r="H68" s="52">
        <v>51189</v>
      </c>
      <c r="I68" s="63">
        <f>SUM(H68/H66*100)</f>
        <v>95.85775547274396</v>
      </c>
      <c r="J68" s="14"/>
      <c r="K68" s="11"/>
      <c r="L68" s="12"/>
      <c r="M68" s="11"/>
      <c r="N68" s="11"/>
      <c r="O68" s="12"/>
      <c r="P68" s="13"/>
    </row>
    <row r="69" spans="2:16">
      <c r="B69" s="54">
        <v>2011</v>
      </c>
      <c r="C69" s="56" t="s">
        <v>18</v>
      </c>
      <c r="D69" s="57">
        <v>3806</v>
      </c>
      <c r="E69" s="65">
        <f>SUM(D69/D67*100)</f>
        <v>100</v>
      </c>
      <c r="F69" s="52">
        <v>35497</v>
      </c>
      <c r="G69" s="63">
        <f>SUM(F69/F67*100)</f>
        <v>98.627434636436888</v>
      </c>
      <c r="H69" s="52">
        <v>52003</v>
      </c>
      <c r="I69" s="63">
        <f>SUM(H69/H67*100)</f>
        <v>100.67759859059493</v>
      </c>
      <c r="J69" s="14" t="s">
        <v>1</v>
      </c>
      <c r="K69" s="11"/>
      <c r="L69" s="12" t="s">
        <v>17</v>
      </c>
      <c r="M69" s="11"/>
      <c r="N69" s="11"/>
      <c r="O69" s="12"/>
      <c r="P69" s="13"/>
    </row>
    <row r="70" spans="2:16">
      <c r="B70" s="3">
        <v>2012</v>
      </c>
      <c r="C70" s="21" t="s">
        <v>16</v>
      </c>
      <c r="D70" s="57">
        <v>3806</v>
      </c>
      <c r="E70" s="65">
        <f>SUM(D70/D69*100)</f>
        <v>100</v>
      </c>
      <c r="F70" s="52">
        <v>35319</v>
      </c>
      <c r="G70" s="63">
        <f>SUM(F70/F69*100)</f>
        <v>99.498549173169565</v>
      </c>
      <c r="H70" s="52">
        <v>53442</v>
      </c>
      <c r="I70" s="63">
        <f>SUM(H70/H69*100)</f>
        <v>102.76714804915102</v>
      </c>
      <c r="J70" s="14" t="s">
        <v>1</v>
      </c>
      <c r="K70" s="8"/>
      <c r="L70" s="22" t="s">
        <v>15</v>
      </c>
      <c r="M70" s="8"/>
      <c r="N70" s="8"/>
      <c r="O70" s="22" t="s">
        <v>14</v>
      </c>
      <c r="P70" s="23"/>
    </row>
    <row r="71" spans="2:16">
      <c r="B71" s="3">
        <v>2013</v>
      </c>
      <c r="C71" s="21" t="s">
        <v>13</v>
      </c>
      <c r="D71" s="57">
        <v>3806</v>
      </c>
      <c r="E71" s="65">
        <f>SUM(D71/D70*100)</f>
        <v>100</v>
      </c>
      <c r="F71" s="52">
        <v>34721</v>
      </c>
      <c r="G71" s="63">
        <f>SUM(F71/F70*100)</f>
        <v>98.306860330133929</v>
      </c>
      <c r="H71" s="52">
        <v>54192</v>
      </c>
      <c r="I71" s="63">
        <f>SUM(H71/H70*100)</f>
        <v>101.40339059166948</v>
      </c>
      <c r="J71" s="14" t="s">
        <v>1</v>
      </c>
      <c r="K71" s="8"/>
      <c r="L71" s="18" t="s">
        <v>12</v>
      </c>
      <c r="M71" s="16"/>
      <c r="N71" s="16"/>
      <c r="O71" s="18"/>
      <c r="P71" s="19"/>
    </row>
    <row r="72" spans="2:16">
      <c r="B72" s="53">
        <v>2014</v>
      </c>
      <c r="C72" s="55" t="s">
        <v>11</v>
      </c>
      <c r="D72" s="57">
        <v>3763</v>
      </c>
      <c r="E72" s="65">
        <f>SUM(D72/D71*100)</f>
        <v>98.870204939569106</v>
      </c>
      <c r="F72" s="52">
        <v>34064</v>
      </c>
      <c r="G72" s="63">
        <f>SUM(F72/F71*100)</f>
        <v>98.107773393623461</v>
      </c>
      <c r="H72" s="52">
        <v>53639</v>
      </c>
      <c r="I72" s="63">
        <f>SUM(H72/H71*100)</f>
        <v>98.979554177738422</v>
      </c>
      <c r="J72" s="14" t="s">
        <v>1</v>
      </c>
      <c r="K72" s="16"/>
      <c r="L72" s="18" t="s">
        <v>10</v>
      </c>
      <c r="M72" s="16"/>
      <c r="N72" s="16"/>
      <c r="O72" s="18"/>
      <c r="P72" s="19"/>
    </row>
    <row r="73" spans="2:16">
      <c r="B73" s="53">
        <v>2015</v>
      </c>
      <c r="C73" s="55" t="s">
        <v>165</v>
      </c>
      <c r="D73" s="61">
        <v>3874</v>
      </c>
      <c r="E73" s="65">
        <f>SUM(D73/D72*100)</f>
        <v>102.9497741163965</v>
      </c>
      <c r="F73" s="59">
        <v>33375</v>
      </c>
      <c r="G73" s="63">
        <f>SUM(F73/F72*100)</f>
        <v>97.977336777829976</v>
      </c>
      <c r="H73" s="59">
        <v>55470</v>
      </c>
      <c r="I73" s="63">
        <f>SUM(H73/H72*100)</f>
        <v>103.41356102835624</v>
      </c>
      <c r="J73" s="15"/>
      <c r="K73" s="16"/>
      <c r="L73" s="18"/>
      <c r="M73" s="16"/>
      <c r="N73" s="16"/>
      <c r="O73" s="18"/>
      <c r="P73" s="19"/>
    </row>
    <row r="74" spans="2:16">
      <c r="B74" s="87">
        <v>2016</v>
      </c>
      <c r="C74" s="90" t="s">
        <v>9</v>
      </c>
      <c r="D74" s="93">
        <v>3858</v>
      </c>
      <c r="E74" s="96">
        <f>SUM(D74/D73*100)</f>
        <v>99.586990191017037</v>
      </c>
      <c r="F74" s="85">
        <v>31362</v>
      </c>
      <c r="G74" s="100">
        <f>SUM(F74/F73*100)</f>
        <v>93.968539325842698</v>
      </c>
      <c r="H74" s="85">
        <v>55800</v>
      </c>
      <c r="I74" s="100">
        <f>SUM(H74/H73*100)</f>
        <v>100.59491617090319</v>
      </c>
      <c r="J74" s="15" t="s">
        <v>1</v>
      </c>
      <c r="K74" s="16"/>
      <c r="L74" s="18" t="s">
        <v>8</v>
      </c>
      <c r="M74" s="16"/>
      <c r="N74" s="16"/>
      <c r="O74" s="18"/>
      <c r="P74" s="19"/>
    </row>
    <row r="75" spans="2:16">
      <c r="B75" s="88"/>
      <c r="C75" s="91"/>
      <c r="D75" s="94"/>
      <c r="E75" s="97"/>
      <c r="F75" s="99"/>
      <c r="G75" s="101"/>
      <c r="H75" s="99"/>
      <c r="I75" s="101"/>
      <c r="J75" s="26" t="s">
        <v>1</v>
      </c>
      <c r="K75" s="9"/>
      <c r="L75" s="27" t="s">
        <v>7</v>
      </c>
      <c r="M75" s="9"/>
      <c r="N75" s="9"/>
      <c r="O75" s="27"/>
      <c r="P75" s="28"/>
    </row>
    <row r="76" spans="2:16">
      <c r="B76" s="89"/>
      <c r="C76" s="92"/>
      <c r="D76" s="95"/>
      <c r="E76" s="98"/>
      <c r="F76" s="86"/>
      <c r="G76" s="102"/>
      <c r="H76" s="86"/>
      <c r="I76" s="102"/>
      <c r="J76" s="20" t="s">
        <v>1</v>
      </c>
      <c r="K76" s="11"/>
      <c r="L76" s="12" t="s">
        <v>6</v>
      </c>
      <c r="M76" s="11"/>
      <c r="N76" s="11"/>
      <c r="O76" s="12"/>
      <c r="P76" s="13"/>
    </row>
    <row r="77" spans="2:16">
      <c r="B77" s="54">
        <v>2017</v>
      </c>
      <c r="C77" s="56" t="s">
        <v>166</v>
      </c>
      <c r="D77" s="57">
        <v>3858</v>
      </c>
      <c r="E77" s="65">
        <f>SUM(D77/D74*100)</f>
        <v>100</v>
      </c>
      <c r="F77" s="52">
        <v>31818</v>
      </c>
      <c r="G77" s="63">
        <f>SUM(F77/F74*100)</f>
        <v>101.45398890376889</v>
      </c>
      <c r="H77" s="52">
        <v>56907</v>
      </c>
      <c r="I77" s="63">
        <f>SUM(H77/H74*100)</f>
        <v>101.98387096774194</v>
      </c>
      <c r="J77" s="20"/>
      <c r="K77" s="11"/>
      <c r="L77" s="12"/>
      <c r="M77" s="11"/>
      <c r="N77" s="11"/>
      <c r="O77" s="12"/>
      <c r="P77" s="13"/>
    </row>
    <row r="78" spans="2:16">
      <c r="B78" s="54">
        <v>2018</v>
      </c>
      <c r="C78" s="56" t="s">
        <v>167</v>
      </c>
      <c r="D78" s="57">
        <v>3858</v>
      </c>
      <c r="E78" s="65">
        <f>SUM(D78/D77*100)</f>
        <v>100</v>
      </c>
      <c r="F78" s="52">
        <v>31425</v>
      </c>
      <c r="G78" s="63">
        <f>SUM(F78/F77*100)</f>
        <v>98.764850084857628</v>
      </c>
      <c r="H78" s="52">
        <v>58833</v>
      </c>
      <c r="I78" s="63">
        <f>SUM(H78/H77*100)</f>
        <v>103.38446939743793</v>
      </c>
      <c r="J78" s="20"/>
      <c r="K78" s="11"/>
      <c r="L78" s="12"/>
      <c r="M78" s="11"/>
      <c r="N78" s="11"/>
      <c r="O78" s="12"/>
      <c r="P78" s="13"/>
    </row>
    <row r="79" spans="2:16">
      <c r="B79" s="54">
        <v>2019</v>
      </c>
      <c r="C79" s="21" t="s">
        <v>5</v>
      </c>
      <c r="D79" s="57"/>
      <c r="E79" s="65">
        <f>SUM(D79/D78*100)</f>
        <v>0</v>
      </c>
      <c r="F79" s="52"/>
      <c r="G79" s="63">
        <f>SUM(F79/F78*100)</f>
        <v>0</v>
      </c>
      <c r="H79" s="52"/>
      <c r="I79" s="63">
        <f>SUM(H79/H78*100)</f>
        <v>0</v>
      </c>
      <c r="J79" s="14" t="s">
        <v>1</v>
      </c>
      <c r="K79" s="8"/>
      <c r="L79" s="22" t="s">
        <v>4</v>
      </c>
      <c r="M79" s="8"/>
      <c r="N79" s="8"/>
      <c r="O79" s="22" t="s">
        <v>3</v>
      </c>
      <c r="P79" s="23"/>
    </row>
    <row r="80" spans="2:16">
      <c r="B80" s="3">
        <v>2020</v>
      </c>
      <c r="C80" s="21" t="s">
        <v>2</v>
      </c>
      <c r="D80" s="57"/>
      <c r="E80" s="65" t="e">
        <f>SUM(D80/D79*100)</f>
        <v>#DIV/0!</v>
      </c>
      <c r="F80" s="52"/>
      <c r="G80" s="63" t="e">
        <f>SUM(F80/F79*100)</f>
        <v>#DIV/0!</v>
      </c>
      <c r="H80" s="52"/>
      <c r="I80" s="63" t="e">
        <f>SUM(H80/H79*100)</f>
        <v>#DIV/0!</v>
      </c>
      <c r="J80" s="14" t="s">
        <v>1</v>
      </c>
      <c r="K80" s="8"/>
      <c r="L80" s="22" t="s">
        <v>0</v>
      </c>
      <c r="M80" s="8"/>
      <c r="N80" s="8"/>
      <c r="O80" s="22"/>
      <c r="P80" s="23"/>
    </row>
    <row r="81" spans="2:16">
      <c r="B81" s="3"/>
      <c r="C81" s="21"/>
      <c r="D81" s="5"/>
      <c r="E81" s="1"/>
      <c r="F81" s="1"/>
      <c r="G81" s="1"/>
      <c r="H81" s="1"/>
      <c r="I81" s="1"/>
      <c r="J81" s="14"/>
      <c r="K81" s="8"/>
      <c r="L81" s="22"/>
      <c r="M81" s="8"/>
      <c r="N81" s="8"/>
      <c r="O81" s="22"/>
      <c r="P81" s="23"/>
    </row>
    <row r="82" spans="2:16" ht="19.5" thickBot="1">
      <c r="B82" s="36"/>
      <c r="C82" s="37"/>
      <c r="D82" s="38"/>
      <c r="E82" s="39"/>
      <c r="F82" s="39"/>
      <c r="G82" s="39"/>
      <c r="H82" s="39"/>
      <c r="I82" s="39"/>
      <c r="J82" s="40"/>
      <c r="K82" s="41"/>
      <c r="L82" s="42"/>
      <c r="M82" s="41"/>
      <c r="N82" s="41"/>
      <c r="O82" s="42"/>
      <c r="P82" s="43"/>
    </row>
    <row r="83" spans="2:16">
      <c r="D83" s="119" t="s">
        <v>187</v>
      </c>
      <c r="E83" s="119"/>
      <c r="F83" s="119"/>
      <c r="G83" s="119"/>
      <c r="H83" s="119"/>
      <c r="I83" s="119"/>
    </row>
  </sheetData>
  <mergeCells count="124">
    <mergeCell ref="D83:I83"/>
    <mergeCell ref="B1:O1"/>
    <mergeCell ref="M2:M3"/>
    <mergeCell ref="N2:N3"/>
    <mergeCell ref="O2:O3"/>
    <mergeCell ref="P2:P3"/>
    <mergeCell ref="B9:B10"/>
    <mergeCell ref="C9:C10"/>
    <mergeCell ref="D9:D10"/>
    <mergeCell ref="E9:E10"/>
    <mergeCell ref="F9:F10"/>
    <mergeCell ref="G9:G10"/>
    <mergeCell ref="B2:B3"/>
    <mergeCell ref="C2:C3"/>
    <mergeCell ref="D2:E2"/>
    <mergeCell ref="F2:G2"/>
    <mergeCell ref="H2:I2"/>
    <mergeCell ref="J2:J3"/>
    <mergeCell ref="K2:K3"/>
    <mergeCell ref="L2:L3"/>
    <mergeCell ref="H9:H10"/>
    <mergeCell ref="I9:I10"/>
    <mergeCell ref="B16:B17"/>
    <mergeCell ref="C16:C17"/>
    <mergeCell ref="D16:D17"/>
    <mergeCell ref="E16:E17"/>
    <mergeCell ref="F16:F17"/>
    <mergeCell ref="G16:G17"/>
    <mergeCell ref="H16:H17"/>
    <mergeCell ref="I16:I17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B18:B19"/>
    <mergeCell ref="C18:C19"/>
    <mergeCell ref="D18:D19"/>
    <mergeCell ref="E18:E19"/>
    <mergeCell ref="F18:F19"/>
    <mergeCell ref="G18:G19"/>
    <mergeCell ref="H23:H24"/>
    <mergeCell ref="I23:I24"/>
    <mergeCell ref="B28:B29"/>
    <mergeCell ref="C28:C29"/>
    <mergeCell ref="D28:D29"/>
    <mergeCell ref="E28:E29"/>
    <mergeCell ref="F28:F29"/>
    <mergeCell ref="G28:G29"/>
    <mergeCell ref="H28:H29"/>
    <mergeCell ref="I28:I29"/>
    <mergeCell ref="B23:B24"/>
    <mergeCell ref="C23:C24"/>
    <mergeCell ref="D23:D24"/>
    <mergeCell ref="E23:E24"/>
    <mergeCell ref="F23:F24"/>
    <mergeCell ref="G23:G24"/>
    <mergeCell ref="H30:H32"/>
    <mergeCell ref="I30:I32"/>
    <mergeCell ref="D33:D34"/>
    <mergeCell ref="E33:E34"/>
    <mergeCell ref="F33:F34"/>
    <mergeCell ref="G33:G34"/>
    <mergeCell ref="H33:H34"/>
    <mergeCell ref="I33:I34"/>
    <mergeCell ref="B30:B32"/>
    <mergeCell ref="C30:C32"/>
    <mergeCell ref="D30:D32"/>
    <mergeCell ref="E30:E32"/>
    <mergeCell ref="F30:F32"/>
    <mergeCell ref="G30:G32"/>
    <mergeCell ref="H35:H37"/>
    <mergeCell ref="I35:I37"/>
    <mergeCell ref="B38:B41"/>
    <mergeCell ref="C38:C41"/>
    <mergeCell ref="D38:D41"/>
    <mergeCell ref="E38:E41"/>
    <mergeCell ref="F38:F41"/>
    <mergeCell ref="G38:G41"/>
    <mergeCell ref="H38:H41"/>
    <mergeCell ref="I38:I41"/>
    <mergeCell ref="B35:B37"/>
    <mergeCell ref="C35:C37"/>
    <mergeCell ref="D35:D37"/>
    <mergeCell ref="E35:E37"/>
    <mergeCell ref="F35:F37"/>
    <mergeCell ref="G35:G37"/>
    <mergeCell ref="H42:H44"/>
    <mergeCell ref="I42:I44"/>
    <mergeCell ref="B49:B51"/>
    <mergeCell ref="C49:C51"/>
    <mergeCell ref="D49:D51"/>
    <mergeCell ref="E49:E51"/>
    <mergeCell ref="F49:F51"/>
    <mergeCell ref="G49:G51"/>
    <mergeCell ref="H49:H51"/>
    <mergeCell ref="I49:I51"/>
    <mergeCell ref="B42:B44"/>
    <mergeCell ref="C42:C44"/>
    <mergeCell ref="D42:D44"/>
    <mergeCell ref="E42:E44"/>
    <mergeCell ref="F42:F44"/>
    <mergeCell ref="G42:G44"/>
    <mergeCell ref="H55:H56"/>
    <mergeCell ref="I55:I56"/>
    <mergeCell ref="B74:B76"/>
    <mergeCell ref="C74:C76"/>
    <mergeCell ref="D74:D76"/>
    <mergeCell ref="E74:E76"/>
    <mergeCell ref="F74:F76"/>
    <mergeCell ref="G74:G76"/>
    <mergeCell ref="H74:H76"/>
    <mergeCell ref="I74:I76"/>
    <mergeCell ref="B55:B56"/>
    <mergeCell ref="C55:C56"/>
    <mergeCell ref="D55:D56"/>
    <mergeCell ref="E55:E56"/>
    <mergeCell ref="F55:F56"/>
    <mergeCell ref="G55:G56"/>
  </mergeCells>
  <phoneticPr fontId="9"/>
  <pageMargins left="0.51181102362204722" right="0.51181102362204722" top="0.55118110236220474" bottom="0.55118110236220474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A899-ABD2-447C-8876-5A937BC5BADB}">
  <sheetPr>
    <pageSetUpPr fitToPage="1"/>
  </sheetPr>
  <dimension ref="B2:AH63"/>
  <sheetViews>
    <sheetView workbookViewId="0">
      <pane xSplit="2" ySplit="1" topLeftCell="F29" activePane="bottomRight" state="frozen"/>
      <selection pane="topRight" activeCell="D1" sqref="D1"/>
      <selection pane="bottomLeft" activeCell="A4" sqref="A4"/>
      <selection pane="bottomRight" activeCell="H49" sqref="H49"/>
    </sheetView>
  </sheetViews>
  <sheetFormatPr defaultRowHeight="18.75"/>
  <cols>
    <col min="1" max="1" width="0.875" style="2" customWidth="1"/>
    <col min="2" max="2" width="9.25" style="2" customWidth="1"/>
    <col min="3" max="3" width="8.125" style="44" customWidth="1"/>
    <col min="4" max="8" width="11.625" style="44" customWidth="1"/>
    <col min="9" max="9" width="4.25" style="2" customWidth="1"/>
    <col min="10" max="10" width="3.875" style="2" customWidth="1"/>
    <col min="11" max="11" width="66.125" style="2" customWidth="1"/>
    <col min="12" max="12" width="4.125" style="2" customWidth="1"/>
    <col min="13" max="13" width="4" style="2" customWidth="1"/>
    <col min="14" max="14" width="23.25" style="2" customWidth="1"/>
    <col min="15" max="15" width="31.25" style="2" customWidth="1"/>
    <col min="16" max="16384" width="9" style="2"/>
  </cols>
  <sheetData>
    <row r="2" spans="2:34">
      <c r="B2" s="74"/>
      <c r="C2" s="73" t="s">
        <v>183</v>
      </c>
      <c r="D2" s="74"/>
      <c r="E2" s="75"/>
      <c r="F2" s="76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2:34" ht="24">
      <c r="B3" s="77" t="s">
        <v>163</v>
      </c>
      <c r="C3" s="77" t="s">
        <v>164</v>
      </c>
      <c r="D3" s="78" t="s">
        <v>162</v>
      </c>
      <c r="E3" s="78" t="s">
        <v>161</v>
      </c>
      <c r="F3" s="79" t="s">
        <v>184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2:34">
      <c r="B4" s="80" t="s">
        <v>178</v>
      </c>
      <c r="C4" s="80">
        <v>1965</v>
      </c>
      <c r="D4" s="81">
        <v>3977</v>
      </c>
      <c r="E4" s="81">
        <v>35798</v>
      </c>
      <c r="F4" s="81">
        <v>64197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2:34">
      <c r="B5" s="80" t="s">
        <v>179</v>
      </c>
      <c r="C5" s="80">
        <v>1966</v>
      </c>
      <c r="D5" s="81">
        <v>3978</v>
      </c>
      <c r="E5" s="81">
        <v>36841</v>
      </c>
      <c r="F5" s="81">
        <v>57317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2:34">
      <c r="B6" s="80" t="s">
        <v>180</v>
      </c>
      <c r="C6" s="80">
        <v>1967</v>
      </c>
      <c r="D6" s="81">
        <v>3998</v>
      </c>
      <c r="E6" s="81">
        <v>37370</v>
      </c>
      <c r="F6" s="81">
        <v>58232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2:34">
      <c r="B7" s="80" t="s">
        <v>151</v>
      </c>
      <c r="C7" s="80">
        <v>1968</v>
      </c>
      <c r="D7" s="81">
        <v>3984</v>
      </c>
      <c r="E7" s="81">
        <v>37177</v>
      </c>
      <c r="F7" s="81">
        <v>56657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2:34">
      <c r="B8" s="80" t="s">
        <v>149</v>
      </c>
      <c r="C8" s="80">
        <v>1969</v>
      </c>
      <c r="D8" s="81">
        <v>3982</v>
      </c>
      <c r="E8" s="81">
        <v>36936</v>
      </c>
      <c r="F8" s="81">
        <v>53355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</row>
    <row r="9" spans="2:34">
      <c r="B9" s="80" t="s">
        <v>147</v>
      </c>
      <c r="C9" s="80">
        <v>1970</v>
      </c>
      <c r="D9" s="81">
        <v>3962</v>
      </c>
      <c r="E9" s="81">
        <v>36949</v>
      </c>
      <c r="F9" s="81">
        <v>53650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</row>
    <row r="10" spans="2:34">
      <c r="B10" s="80" t="s">
        <v>141</v>
      </c>
      <c r="C10" s="80">
        <v>1971</v>
      </c>
      <c r="D10" s="81">
        <v>3962</v>
      </c>
      <c r="E10" s="81">
        <v>36715</v>
      </c>
      <c r="F10" s="81">
        <v>54995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</row>
    <row r="11" spans="2:34">
      <c r="B11" s="80" t="s">
        <v>137</v>
      </c>
      <c r="C11" s="80">
        <v>1972</v>
      </c>
      <c r="D11" s="81">
        <v>3935</v>
      </c>
      <c r="E11" s="81">
        <v>35981</v>
      </c>
      <c r="F11" s="81">
        <v>56156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</row>
    <row r="12" spans="2:34">
      <c r="B12" s="80" t="s">
        <v>175</v>
      </c>
      <c r="C12" s="80">
        <v>1973</v>
      </c>
      <c r="D12" s="81">
        <v>3929</v>
      </c>
      <c r="E12" s="81">
        <v>35639</v>
      </c>
      <c r="F12" s="81">
        <v>59096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2:34">
      <c r="B13" s="80" t="s">
        <v>176</v>
      </c>
      <c r="C13" s="80">
        <v>1974</v>
      </c>
      <c r="D13" s="81">
        <v>3929</v>
      </c>
      <c r="E13" s="81">
        <v>35735</v>
      </c>
      <c r="F13" s="81">
        <v>72221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</row>
    <row r="14" spans="2:34">
      <c r="B14" s="80" t="s">
        <v>177</v>
      </c>
      <c r="C14" s="80">
        <v>1975</v>
      </c>
      <c r="D14" s="81">
        <v>3929</v>
      </c>
      <c r="E14" s="81">
        <v>34775</v>
      </c>
      <c r="F14" s="81">
        <v>64352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</row>
    <row r="15" spans="2:34">
      <c r="B15" s="80" t="s">
        <v>133</v>
      </c>
      <c r="C15" s="80">
        <v>1976</v>
      </c>
      <c r="D15" s="81">
        <v>3926</v>
      </c>
      <c r="E15" s="81">
        <v>36473</v>
      </c>
      <c r="F15" s="81">
        <v>68019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</row>
    <row r="16" spans="2:34">
      <c r="B16" s="80" t="s">
        <v>129</v>
      </c>
      <c r="C16" s="80">
        <v>1977</v>
      </c>
      <c r="D16" s="81">
        <v>3926</v>
      </c>
      <c r="E16" s="81">
        <v>36113</v>
      </c>
      <c r="F16" s="81">
        <v>57229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</row>
    <row r="17" spans="2:34">
      <c r="B17" s="80" t="s">
        <v>124</v>
      </c>
      <c r="C17" s="80">
        <v>1978</v>
      </c>
      <c r="D17" s="81">
        <v>3922</v>
      </c>
      <c r="E17" s="81">
        <v>35855</v>
      </c>
      <c r="F17" s="81">
        <v>54851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</row>
    <row r="18" spans="2:34">
      <c r="B18" s="80" t="s">
        <v>174</v>
      </c>
      <c r="C18" s="80">
        <v>1979</v>
      </c>
      <c r="D18" s="81">
        <v>3922</v>
      </c>
      <c r="E18" s="81">
        <v>36316</v>
      </c>
      <c r="F18" s="81">
        <v>52095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</row>
    <row r="19" spans="2:34">
      <c r="B19" s="80" t="s">
        <v>120</v>
      </c>
      <c r="C19" s="80">
        <v>1980</v>
      </c>
      <c r="D19" s="81">
        <v>3928</v>
      </c>
      <c r="E19" s="81">
        <v>35510</v>
      </c>
      <c r="F19" s="81">
        <v>51480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2:34">
      <c r="B20" s="80" t="s">
        <v>115</v>
      </c>
      <c r="C20" s="80">
        <v>1981</v>
      </c>
      <c r="D20" s="81">
        <v>4027</v>
      </c>
      <c r="E20" s="81">
        <v>34228</v>
      </c>
      <c r="F20" s="81">
        <v>49703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</row>
    <row r="21" spans="2:34">
      <c r="B21" s="80" t="s">
        <v>111</v>
      </c>
      <c r="C21" s="80">
        <v>1982</v>
      </c>
      <c r="D21" s="81">
        <v>4026</v>
      </c>
      <c r="E21" s="81">
        <v>35049</v>
      </c>
      <c r="F21" s="81">
        <v>48679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</row>
    <row r="22" spans="2:34">
      <c r="B22" s="80" t="s">
        <v>108</v>
      </c>
      <c r="C22" s="80">
        <v>1983</v>
      </c>
      <c r="D22" s="81">
        <v>3987</v>
      </c>
      <c r="E22" s="81">
        <v>35248</v>
      </c>
      <c r="F22" s="81">
        <v>47903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</row>
    <row r="23" spans="2:34">
      <c r="B23" s="80" t="s">
        <v>104</v>
      </c>
      <c r="C23" s="80">
        <v>1984</v>
      </c>
      <c r="D23" s="81">
        <v>3986</v>
      </c>
      <c r="E23" s="81">
        <v>35323</v>
      </c>
      <c r="F23" s="81">
        <v>45313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</row>
    <row r="24" spans="2:34">
      <c r="B24" s="80" t="s">
        <v>100</v>
      </c>
      <c r="C24" s="80">
        <v>1985</v>
      </c>
      <c r="D24" s="81">
        <v>3804</v>
      </c>
      <c r="E24" s="81">
        <v>34685</v>
      </c>
      <c r="F24" s="81">
        <v>43218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</row>
    <row r="25" spans="2:34">
      <c r="B25" s="80" t="s">
        <v>95</v>
      </c>
      <c r="C25" s="80">
        <v>1986</v>
      </c>
      <c r="D25" s="81">
        <v>3184</v>
      </c>
      <c r="E25" s="81">
        <v>35665</v>
      </c>
      <c r="F25" s="81">
        <v>43466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</row>
    <row r="26" spans="2:34">
      <c r="B26" s="80" t="s">
        <v>91</v>
      </c>
      <c r="C26" s="80">
        <v>1987</v>
      </c>
      <c r="D26" s="81">
        <v>4801</v>
      </c>
      <c r="E26" s="81">
        <v>33791</v>
      </c>
      <c r="F26" s="81">
        <v>43045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</row>
    <row r="27" spans="2:34">
      <c r="B27" s="80" t="s">
        <v>85</v>
      </c>
      <c r="C27" s="80">
        <v>1988</v>
      </c>
      <c r="D27" s="81">
        <v>4772</v>
      </c>
      <c r="E27" s="81">
        <v>36712</v>
      </c>
      <c r="F27" s="81">
        <v>46626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2:34">
      <c r="B28" s="80" t="s">
        <v>76</v>
      </c>
      <c r="C28" s="80">
        <v>1989</v>
      </c>
      <c r="D28" s="81">
        <v>4211</v>
      </c>
      <c r="E28" s="81">
        <v>35297</v>
      </c>
      <c r="F28" s="81">
        <v>46480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</row>
    <row r="29" spans="2:34">
      <c r="B29" s="80" t="s">
        <v>71</v>
      </c>
      <c r="C29" s="80">
        <v>1990</v>
      </c>
      <c r="D29" s="81">
        <v>4204</v>
      </c>
      <c r="E29" s="81">
        <v>36439</v>
      </c>
      <c r="F29" s="81">
        <v>50252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</row>
    <row r="30" spans="2:34">
      <c r="B30" s="80" t="s">
        <v>171</v>
      </c>
      <c r="C30" s="80">
        <v>1991</v>
      </c>
      <c r="D30" s="81">
        <v>4196</v>
      </c>
      <c r="E30" s="81">
        <v>37058</v>
      </c>
      <c r="F30" s="81">
        <v>53528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</row>
    <row r="31" spans="2:34">
      <c r="B31" s="80" t="s">
        <v>172</v>
      </c>
      <c r="C31" s="80">
        <v>1992</v>
      </c>
      <c r="D31" s="81">
        <v>4199</v>
      </c>
      <c r="E31" s="81">
        <v>38122</v>
      </c>
      <c r="F31" s="81">
        <v>56224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</row>
    <row r="32" spans="2:34">
      <c r="B32" s="80" t="s">
        <v>68</v>
      </c>
      <c r="C32" s="80">
        <v>1993</v>
      </c>
      <c r="D32" s="81">
        <v>4199</v>
      </c>
      <c r="E32" s="81">
        <v>38252</v>
      </c>
      <c r="F32" s="81">
        <v>57337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</row>
    <row r="33" spans="2:34">
      <c r="B33" s="80" t="s">
        <v>65</v>
      </c>
      <c r="C33" s="80">
        <v>1994</v>
      </c>
      <c r="D33" s="81">
        <v>4192</v>
      </c>
      <c r="E33" s="81">
        <v>38112</v>
      </c>
      <c r="F33" s="81">
        <v>57425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</row>
    <row r="34" spans="2:34">
      <c r="B34" s="80" t="s">
        <v>59</v>
      </c>
      <c r="C34" s="80">
        <v>1995</v>
      </c>
      <c r="D34" s="81">
        <v>4070</v>
      </c>
      <c r="E34" s="81">
        <v>37829</v>
      </c>
      <c r="F34" s="81">
        <v>57884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2:34">
      <c r="B35" s="80" t="s">
        <v>56</v>
      </c>
      <c r="C35" s="80">
        <v>1996</v>
      </c>
      <c r="D35" s="81">
        <v>4070</v>
      </c>
      <c r="E35" s="81">
        <v>37643</v>
      </c>
      <c r="F35" s="81">
        <v>57794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</row>
    <row r="36" spans="2:34">
      <c r="B36" s="80" t="s">
        <v>53</v>
      </c>
      <c r="C36" s="80">
        <v>1997</v>
      </c>
      <c r="D36" s="81">
        <v>4069</v>
      </c>
      <c r="E36" s="81">
        <v>37995</v>
      </c>
      <c r="F36" s="81">
        <v>56367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</row>
    <row r="37" spans="2:34">
      <c r="B37" s="80" t="s">
        <v>50</v>
      </c>
      <c r="C37" s="80">
        <v>1998</v>
      </c>
      <c r="D37" s="81">
        <v>4019</v>
      </c>
      <c r="E37" s="81">
        <v>38074</v>
      </c>
      <c r="F37" s="81">
        <v>54979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</row>
    <row r="38" spans="2:34">
      <c r="B38" s="80" t="s">
        <v>46</v>
      </c>
      <c r="C38" s="80">
        <v>1999</v>
      </c>
      <c r="D38" s="81">
        <v>4019</v>
      </c>
      <c r="E38" s="81">
        <v>37918</v>
      </c>
      <c r="F38" s="81">
        <v>54800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</row>
    <row r="39" spans="2:34">
      <c r="B39" s="80" t="s">
        <v>42</v>
      </c>
      <c r="C39" s="80">
        <v>2000</v>
      </c>
      <c r="D39" s="81">
        <v>4019</v>
      </c>
      <c r="E39" s="81">
        <v>36930</v>
      </c>
      <c r="F39" s="81">
        <v>54660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</row>
    <row r="40" spans="2:34">
      <c r="B40" s="80" t="s">
        <v>39</v>
      </c>
      <c r="C40" s="80">
        <v>2001</v>
      </c>
      <c r="D40" s="81">
        <v>4019</v>
      </c>
      <c r="E40" s="81">
        <v>37486</v>
      </c>
      <c r="F40" s="81">
        <v>54605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</row>
    <row r="41" spans="2:34">
      <c r="B41" s="80" t="s">
        <v>36</v>
      </c>
      <c r="C41" s="80">
        <v>2002</v>
      </c>
      <c r="D41" s="81">
        <v>3818</v>
      </c>
      <c r="E41" s="81">
        <v>37296</v>
      </c>
      <c r="F41" s="81">
        <v>54562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2:34">
      <c r="B42" s="80" t="s">
        <v>34</v>
      </c>
      <c r="C42" s="80">
        <v>2003</v>
      </c>
      <c r="D42" s="81">
        <v>3818</v>
      </c>
      <c r="E42" s="81">
        <v>36908</v>
      </c>
      <c r="F42" s="81">
        <v>54607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</row>
    <row r="43" spans="2:34">
      <c r="B43" s="80" t="s">
        <v>31</v>
      </c>
      <c r="C43" s="80">
        <v>2004</v>
      </c>
      <c r="D43" s="81">
        <v>3818</v>
      </c>
      <c r="E43" s="81">
        <v>36801</v>
      </c>
      <c r="F43" s="81">
        <v>54591</v>
      </c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2:34">
      <c r="B44" s="80" t="s">
        <v>29</v>
      </c>
      <c r="C44" s="80">
        <v>2005</v>
      </c>
      <c r="D44" s="81">
        <v>3818</v>
      </c>
      <c r="E44" s="81">
        <v>36823</v>
      </c>
      <c r="F44" s="81">
        <v>54875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2:34">
      <c r="B45" s="80" t="s">
        <v>26</v>
      </c>
      <c r="C45" s="80">
        <v>2006</v>
      </c>
      <c r="D45" s="81">
        <v>3806</v>
      </c>
      <c r="E45" s="81">
        <v>36537</v>
      </c>
      <c r="F45" s="81">
        <v>54679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</row>
    <row r="46" spans="2:34">
      <c r="B46" s="80" t="s">
        <v>25</v>
      </c>
      <c r="C46" s="80">
        <v>2007</v>
      </c>
      <c r="D46" s="81">
        <v>3806</v>
      </c>
      <c r="E46" s="81">
        <v>36594</v>
      </c>
      <c r="F46" s="81">
        <v>54242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  <row r="47" spans="2:34">
      <c r="B47" s="80" t="s">
        <v>23</v>
      </c>
      <c r="C47" s="80">
        <v>2008</v>
      </c>
      <c r="D47" s="81">
        <v>3806</v>
      </c>
      <c r="E47" s="81">
        <v>36094</v>
      </c>
      <c r="F47" s="81">
        <v>53401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</row>
    <row r="48" spans="2:34">
      <c r="B48" s="80" t="s">
        <v>20</v>
      </c>
      <c r="C48" s="80">
        <v>2009</v>
      </c>
      <c r="D48" s="81">
        <v>3806</v>
      </c>
      <c r="E48" s="81">
        <v>35991</v>
      </c>
      <c r="F48" s="81">
        <v>51653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2:34">
      <c r="B49" s="80" t="s">
        <v>168</v>
      </c>
      <c r="C49" s="80">
        <v>2010</v>
      </c>
      <c r="D49" s="81">
        <v>3806</v>
      </c>
      <c r="E49" s="81">
        <v>35684</v>
      </c>
      <c r="F49" s="81">
        <v>51189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</row>
    <row r="50" spans="2:34">
      <c r="B50" s="80" t="s">
        <v>18</v>
      </c>
      <c r="C50" s="80">
        <v>2011</v>
      </c>
      <c r="D50" s="81">
        <v>3806</v>
      </c>
      <c r="E50" s="81">
        <v>35497</v>
      </c>
      <c r="F50" s="81">
        <v>52003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2:34">
      <c r="B51" s="80" t="s">
        <v>16</v>
      </c>
      <c r="C51" s="80">
        <v>2012</v>
      </c>
      <c r="D51" s="81">
        <v>3806</v>
      </c>
      <c r="E51" s="81">
        <v>35319</v>
      </c>
      <c r="F51" s="81">
        <v>53442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2:34">
      <c r="B52" s="80" t="s">
        <v>13</v>
      </c>
      <c r="C52" s="80">
        <v>2013</v>
      </c>
      <c r="D52" s="81">
        <v>3806</v>
      </c>
      <c r="E52" s="81">
        <v>34721</v>
      </c>
      <c r="F52" s="82">
        <v>54192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</row>
    <row r="53" spans="2:34">
      <c r="B53" s="80" t="s">
        <v>11</v>
      </c>
      <c r="C53" s="80">
        <v>2014</v>
      </c>
      <c r="D53" s="81">
        <v>3763</v>
      </c>
      <c r="E53" s="81">
        <v>34064</v>
      </c>
      <c r="F53" s="82">
        <v>53639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2:34">
      <c r="B54" s="80" t="s">
        <v>165</v>
      </c>
      <c r="C54" s="80">
        <v>2015</v>
      </c>
      <c r="D54" s="81">
        <v>3874</v>
      </c>
      <c r="E54" s="81">
        <v>33375</v>
      </c>
      <c r="F54" s="82">
        <v>55470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2:34">
      <c r="B55" s="80" t="s">
        <v>9</v>
      </c>
      <c r="C55" s="80">
        <v>2016</v>
      </c>
      <c r="D55" s="81">
        <v>3858</v>
      </c>
      <c r="E55" s="81">
        <v>31362</v>
      </c>
      <c r="F55" s="82">
        <v>55800</v>
      </c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</row>
    <row r="56" spans="2:34">
      <c r="B56" s="80" t="s">
        <v>166</v>
      </c>
      <c r="C56" s="80">
        <v>2017</v>
      </c>
      <c r="D56" s="81">
        <v>3858</v>
      </c>
      <c r="E56" s="81">
        <v>31818</v>
      </c>
      <c r="F56" s="82">
        <v>56907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</row>
    <row r="57" spans="2:34">
      <c r="B57" s="80" t="s">
        <v>167</v>
      </c>
      <c r="C57" s="80">
        <v>2018</v>
      </c>
      <c r="D57" s="81">
        <v>3858</v>
      </c>
      <c r="E57" s="81">
        <v>31425</v>
      </c>
      <c r="F57" s="82">
        <v>58833</v>
      </c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</row>
    <row r="58" spans="2:34">
      <c r="B58" s="75"/>
      <c r="C58" s="75"/>
      <c r="D58" s="83"/>
      <c r="E58" s="83"/>
      <c r="F58" s="83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2:34">
      <c r="B59" s="75"/>
      <c r="C59" s="75"/>
      <c r="D59" s="83"/>
      <c r="E59" s="83"/>
      <c r="F59" s="83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2:34">
      <c r="B60" s="75"/>
      <c r="C60" s="75"/>
      <c r="D60" s="83"/>
      <c r="E60" s="83"/>
      <c r="F60" s="83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2:34">
      <c r="B61" s="75"/>
      <c r="C61" s="75"/>
      <c r="D61" s="83"/>
      <c r="E61" s="83"/>
      <c r="F61" s="83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2:34">
      <c r="B62" s="75"/>
      <c r="C62" s="75"/>
      <c r="D62" s="83"/>
      <c r="E62" s="83"/>
      <c r="F62" s="83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2:34">
      <c r="B63" s="75"/>
      <c r="C63" s="75"/>
      <c r="D63" s="83"/>
      <c r="E63" s="83"/>
      <c r="F63" s="83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</sheetData>
  <phoneticPr fontId="14"/>
  <pageMargins left="0.51181102362204722" right="0.51181102362204722" top="0.55118110236220474" bottom="0.55118110236220474" header="0.31496062992125984" footer="0.31496062992125984"/>
  <pageSetup paperSize="8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ｄ02-001国鉄・ＪＲ年表 </vt:lpstr>
      <vt:lpstr>国鉄・ＪＲグラフ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2020-12-14T03:30:30Z</cp:lastPrinted>
  <dcterms:created xsi:type="dcterms:W3CDTF">2015-06-05T18:19:34Z</dcterms:created>
  <dcterms:modified xsi:type="dcterms:W3CDTF">2022-02-28T00:04:08Z</dcterms:modified>
</cp:coreProperties>
</file>